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autoCompressPictures="0" defaultThemeVersion="124226"/>
  <mc:AlternateContent xmlns:mc="http://schemas.openxmlformats.org/markup-compatibility/2006">
    <mc:Choice Requires="x15">
      <x15ac:absPath xmlns:x15ac="http://schemas.microsoft.com/office/spreadsheetml/2010/11/ac" url="C:\Users\JGRANADOS\Desktop\carpeta_sig\1-Procesos-Procedimientos\4-Procesos-Evaluacion-Control\1 - Control interno\3- formatos\"/>
    </mc:Choice>
  </mc:AlternateContent>
  <xr:revisionPtr revIDLastSave="0" documentId="13_ncr:1_{B4880E58-10FE-42EC-BC96-56F1878134AC}" xr6:coauthVersionLast="47" xr6:coauthVersionMax="47" xr10:uidLastSave="{00000000-0000-0000-0000-000000000000}"/>
  <bookViews>
    <workbookView xWindow="-120" yWindow="-120" windowWidth="24240" windowHeight="13020" tabRatio="611" firstSheet="2" activeTab="2" xr2:uid="{00000000-000D-0000-FFFF-FFFF00000000}"/>
  </bookViews>
  <sheets>
    <sheet name="Orientaciones Grales." sheetId="2" state="hidden" r:id="rId1"/>
    <sheet name="Parámetros" sheetId="6" state="hidden" r:id="rId2"/>
    <sheet name="Audioria basa en riesgo" sheetId="8" r:id="rId3"/>
    <sheet name="Priorización B" sheetId="7" state="hidden" r:id="rId4"/>
    <sheet name="Procesos A Auditar Vs Recursos" sheetId="4" state="hidden" r:id="rId5"/>
    <sheet name="Seguimiento Programa Anual" sheetId="5" state="hidden" r:id="rId6"/>
  </sheets>
  <definedNames>
    <definedName name="_xlnm._FilterDatabase" localSheetId="2" hidden="1">'Audioria basa en riesgo'!$A$6:$AE$6</definedName>
    <definedName name="_xlnm._FilterDatabase" localSheetId="3" hidden="1">'Priorización B'!$A$6:$AE$6</definedName>
    <definedName name="_xlnm.Print_Area" localSheetId="2">'Audioria basa en riesgo'!$A$1:$AB$124</definedName>
    <definedName name="_xlnm.Print_Area" localSheetId="3">'Priorización B'!$A$1:$AB$67</definedName>
    <definedName name="Ciclo_Rotación_Calif">Parámetros!$C$62:$C$66</definedName>
    <definedName name="Ciclo_Rotación_Def">Parámetros!$B$62:$B$66</definedName>
    <definedName name="Impacto_Obj_Est_Calif">Parámetros!$C$30:$C$34</definedName>
    <definedName name="Impacto_Obj_Est_Def">Parámetros!$B$30:$B$34</definedName>
    <definedName name="Impacto_Ppto_Calif">Parámetros!$E$45:$E$49</definedName>
    <definedName name="Impacto_Ppto_Def">Parámetros!$B$45:$B$49</definedName>
    <definedName name="Nivel_Criticidad">Parámetros!$E$54:$G$58</definedName>
    <definedName name="Nivel_Directivo_Calif">Parámetros!$C$22:$C$26</definedName>
    <definedName name="Nivel_Directivo_Def">Parámetros!$B$22:$B$26</definedName>
    <definedName name="Nivel_Directivo_Def_PQR">Parámetros!$D$22:$D$26</definedName>
    <definedName name="Result_Aud_Ant_Calif">Parámetros!$C$37:$C$41</definedName>
    <definedName name="Result_Aud_Ant_Def">Parámetros!$B$37:$B$41</definedName>
    <definedName name="Tiempo_Ult_Aud_Calif">Parámetros!$E$14:$E$18</definedName>
    <definedName name="Tiempo_Ult_Aud_Def">Parámetros!$B$14:$B$18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42" i="6" l="1"/>
  <c r="E55" i="6" l="1"/>
  <c r="E57" i="6" l="1"/>
  <c r="E56" i="6"/>
  <c r="C18" i="6"/>
  <c r="C17" i="6"/>
  <c r="C16" i="6"/>
  <c r="C15" i="6"/>
  <c r="F44" i="6"/>
  <c r="F49" i="6" s="1"/>
  <c r="C46" i="6"/>
  <c r="C45" i="6"/>
  <c r="C48" i="6"/>
  <c r="C47" i="6"/>
  <c r="F47" i="6" l="1"/>
  <c r="G49" i="6"/>
  <c r="G45" i="6"/>
  <c r="F46" i="6"/>
  <c r="G46" i="6"/>
  <c r="G47" i="6"/>
  <c r="F48" i="6"/>
  <c r="G48" i="6"/>
  <c r="F45" i="6"/>
  <c r="E15" i="5" l="1"/>
  <c r="E17" i="5" s="1"/>
  <c r="E1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DORLEY ENRIQUE LEON LOPEZ</author>
  </authors>
  <commentList>
    <comment ref="C3" authorId="0" shapeId="0" xr:uid="{00000000-0006-0000-0100-000001000000}">
      <text>
        <r>
          <rPr>
            <sz val="9"/>
            <color indexed="81"/>
            <rFont val="Tahoma"/>
            <family val="2"/>
          </rPr>
          <t>Diligenciar esta casilla con el presupuesto de gastos de la entidad.</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<sst xmlns="http://schemas.openxmlformats.org/spreadsheetml/2006/main" count="311" uniqueCount="193">
  <si>
    <t>Alto</t>
  </si>
  <si>
    <t>Moderado</t>
  </si>
  <si>
    <t>Total</t>
  </si>
  <si>
    <t>No</t>
  </si>
  <si>
    <t>Objetivo del Documento:</t>
  </si>
  <si>
    <t>Extremo</t>
  </si>
  <si>
    <t>Bajo</t>
  </si>
  <si>
    <t>DETERMINACION PLAN DE AUDITORIA vs RECURSOS</t>
  </si>
  <si>
    <t xml:space="preserve">Fecha de Elaboración: </t>
  </si>
  <si>
    <t>Nombre del Subproceso A Auditar de Acuerdo a la Evaluación del Universo</t>
  </si>
  <si>
    <t>Detalle del Alcance del Trabajo</t>
  </si>
  <si>
    <t>Tiempo Estimado de la Auditoria (hh).</t>
  </si>
  <si>
    <t>Incluido en el Plan Anual</t>
  </si>
  <si>
    <t xml:space="preserve">Fecha de Inicio </t>
  </si>
  <si>
    <t xml:space="preserve">Fecha de Finalización </t>
  </si>
  <si>
    <t>AVANCES</t>
  </si>
  <si>
    <t>Estado</t>
  </si>
  <si>
    <t>Ene</t>
  </si>
  <si>
    <t>Feb</t>
  </si>
  <si>
    <t>Mar</t>
  </si>
  <si>
    <t>Abr</t>
  </si>
  <si>
    <t>May</t>
  </si>
  <si>
    <t>Jun</t>
  </si>
  <si>
    <t>Jul</t>
  </si>
  <si>
    <t>Ago</t>
  </si>
  <si>
    <t>Sep</t>
  </si>
  <si>
    <t>Oct</t>
  </si>
  <si>
    <t>Nov</t>
  </si>
  <si>
    <t>Dic</t>
  </si>
  <si>
    <t>Gestión Humana</t>
  </si>
  <si>
    <t>Si</t>
  </si>
  <si>
    <t>TOTAL HORAS NECESARIAS</t>
  </si>
  <si>
    <t xml:space="preserve">TOTAL HORAS DISPONIBLES EQUIPO DE AUDITORES </t>
  </si>
  <si>
    <t>DIFERENCIA (TIEMPO ADECUADO / TIEMPO INSUFICIENTE)</t>
  </si>
  <si>
    <t>Tipo de Trabajo</t>
  </si>
  <si>
    <t>Aseguramiento</t>
  </si>
  <si>
    <t>Sin Iniciar</t>
  </si>
  <si>
    <t>Explicaciones Para realizar la ponderación de Riesgos.</t>
  </si>
  <si>
    <t>Nombre del proceso/proyecto/Procedimiento A Auditar de Acuerdo a la Evaluación del Universo</t>
  </si>
  <si>
    <t xml:space="preserve">Observaciones Generales: </t>
  </si>
  <si>
    <t>Fuente: Adaptado de Instituto de Auditores Internos. COSO ERM. Agosto 2014.</t>
  </si>
  <si>
    <t>SEGUIMIENTO PROGRAMA ANUAL DE AUDITORIA</t>
  </si>
  <si>
    <t>RIESGO INHERENTE Ponderación de Riesgos del Proceso</t>
  </si>
  <si>
    <t>Tiempo transcurrido desde última auditoría</t>
  </si>
  <si>
    <t>Nivel_Directivo</t>
  </si>
  <si>
    <t>Temas de interés de la Alta Dirección - Calificación</t>
  </si>
  <si>
    <t>Temas de interés de la Alta Dirección (Criterios)</t>
  </si>
  <si>
    <t>No tiene objetivo asociado</t>
  </si>
  <si>
    <t>Resultados auditorías anteriores</t>
  </si>
  <si>
    <t>Resultados auditorías anteriores internas y externas  (Criterios)</t>
  </si>
  <si>
    <t>Resultados auditorías anteriores internas y externas  (Calificación)</t>
  </si>
  <si>
    <t>Impacto en el presupuesto</t>
  </si>
  <si>
    <t>Podría tomarse Criterio materialidad Contable</t>
  </si>
  <si>
    <t>Total presupuesto egresos entidad aprobado para la vigencia</t>
  </si>
  <si>
    <t>Catastrófico &gt;= 50%</t>
  </si>
  <si>
    <t>Mayor &gt;=20 y &lt;50%</t>
  </si>
  <si>
    <t>Moderado &gt;=5% y &lt;20%</t>
  </si>
  <si>
    <t>Menor &gt;=1% y &lt;5%</t>
  </si>
  <si>
    <t>Insignificante &lt;1%</t>
  </si>
  <si>
    <t>Impacto en el presupuesto (Criterios)</t>
  </si>
  <si>
    <t>Impacto en el presupuesto (Calificación)</t>
  </si>
  <si>
    <t>Nivel de criticidad</t>
  </si>
  <si>
    <t>Ciclo de Rotación auditorías</t>
  </si>
  <si>
    <t>&gt;= 4</t>
  </si>
  <si>
    <t>Cada año</t>
  </si>
  <si>
    <t>Ciclo de rotación</t>
  </si>
  <si>
    <t>&gt;=3 &lt;4</t>
  </si>
  <si>
    <t>&gt;=2 &lt;3</t>
  </si>
  <si>
    <t>Rojo</t>
  </si>
  <si>
    <t>Naranja</t>
  </si>
  <si>
    <t>Amarillo</t>
  </si>
  <si>
    <t>Verde</t>
  </si>
  <si>
    <t>Cada 2 años</t>
  </si>
  <si>
    <t>Cada 3 años</t>
  </si>
  <si>
    <t>Cada 4 años</t>
  </si>
  <si>
    <t>No auditar</t>
  </si>
  <si>
    <t>No tiene Riesgos Asociado</t>
  </si>
  <si>
    <t>Los  riesgos estan en zona baja (zona de aceptacion)</t>
  </si>
  <si>
    <t>Tiene un riesgo o más en Calificación Moderada</t>
  </si>
  <si>
    <t>Tiene un riesgo o más en calificación Alta</t>
  </si>
  <si>
    <t>Tiene un riesgo en calificación Extrema</t>
  </si>
  <si>
    <t>Nivel riesgo inherente</t>
  </si>
  <si>
    <t>&lt;= 1 año</t>
  </si>
  <si>
    <t>&gt; 4 años</t>
  </si>
  <si>
    <t>Tiempo transcurrido desde última auditoría (Calificación)</t>
  </si>
  <si>
    <t>Tiempo transcurrido desde última auditoría (Criterio)</t>
  </si>
  <si>
    <t>Ponderación</t>
  </si>
  <si>
    <t>Bajo (Priorizado)</t>
  </si>
  <si>
    <t>&gt;=1.5 &lt;2</t>
  </si>
  <si>
    <t>&lt; 1.5</t>
  </si>
  <si>
    <t xml:space="preserve">RIESGO INHERENTE
</t>
  </si>
  <si>
    <t>Fuente: Elaboración equipo Función Pública</t>
  </si>
  <si>
    <t>PRESUPUETO DE INGRESOS Y GASTOS ISSAI 1320 A4</t>
  </si>
  <si>
    <t>Puntajes</t>
  </si>
  <si>
    <t>Tiempo transcurrido desde la última auditoría</t>
  </si>
  <si>
    <t>Temas de interes de la alta Dirección o el Comité de Coordinación de Control Interno</t>
  </si>
  <si>
    <t>Esta variable se refiere al resultado de la alineación estratégica, en la que cada aspecto evaluable debe estar relacionado con un proceso y este a su vez, aportando a uno o mas objetivos estratégicos conforme está establecido en la hoja "Parámetros".</t>
  </si>
  <si>
    <t>Resultados auditorías anteriores internas y externas</t>
  </si>
  <si>
    <t>Esta variable se determina a partir de los hallazgos de auditorias internas y externas que se encuentren abiertos respecto de cada unidad auditable o aspecto evaluable, al momento de la priorización del Universo de Auditoría. (Ver hoja "Parámetros").</t>
  </si>
  <si>
    <t>Ciclo de Rotación de Auditorias</t>
  </si>
  <si>
    <t>Surge automáticamente a partir del nivel de criticidad de cada aspecto evaluable (unidad auditable) y se debe someter a aprobación del Comité de Auditorías o el Comité Institucional de Coordinación de Control Interno.</t>
  </si>
  <si>
    <t>Notas explicatorias</t>
  </si>
  <si>
    <t>Priorización de Auditorías Basadas en Riesgos año 1</t>
  </si>
  <si>
    <t>Priorización de Auditorías Basadas en Riesgos año 2</t>
  </si>
  <si>
    <t>Priorización de Auditorías Basadas en Riesgos año 3</t>
  </si>
  <si>
    <t>Priorización de Auditorías Basadas en Riesgos año 4</t>
  </si>
  <si>
    <t>Cantidad de objetivos estratégicos asociados (Calificación)</t>
  </si>
  <si>
    <t>Cantidad de objetivos estratégicos asociados (Criterios)</t>
  </si>
  <si>
    <t>&gt; 1 año &lt;= 2 años</t>
  </si>
  <si>
    <t>&gt; 2 años &lt;= 3 años</t>
  </si>
  <si>
    <t>&gt; 3 años &lt;= 4 años</t>
  </si>
  <si>
    <t>Menos de 2 seguimientos por alta dirección</t>
  </si>
  <si>
    <t>Entre 2 y 3 seguimientos por alta dirección</t>
  </si>
  <si>
    <t>Entre 4 y 5 seguimientos por alta dirección</t>
  </si>
  <si>
    <t>Entre 6 y 7 seguimientos por alta dirección</t>
  </si>
  <si>
    <t>Entre 8 ó mas seguimientos por alta dirección</t>
  </si>
  <si>
    <t>Sin PQR</t>
  </si>
  <si>
    <t>7 o más PQR</t>
  </si>
  <si>
    <t>De 1 a 2 PQR</t>
  </si>
  <si>
    <t>De 3 a 4 PQR</t>
  </si>
  <si>
    <t>De 5 a 6 PQR</t>
  </si>
  <si>
    <t>Cantidad PQR (Criterios)</t>
  </si>
  <si>
    <t>Cantidad PQR - Calificación</t>
  </si>
  <si>
    <t>ASPECTOS EVALUABLES
UNIDADES AUDITABLES
(Proceso/Proyecto/Procedimiento/Area funcional/ Unidad de negocio/Unidad desconcentrada/ Plan/ Programa/Sistema de Gestión o de control/ Aspectos de TIC/ Otras Temáticas)</t>
  </si>
  <si>
    <t>Los requerimientos de la alta dirección o requerimientos regulatorios, no deben ser diligenciados en la Matriz de Priorización del Universo de Auditoría, por cuanto es obligatoria su inclusión en el Plan Anual de Auditoría de cada año.</t>
  </si>
  <si>
    <t xml:space="preserve">
Requerimientos del Comité de Control Interno, Alta Dirección o entes reguladores (Informes de ley)
</t>
  </si>
  <si>
    <t>En la hoja "Parámetros" aparece la explicación de las calificaciones con base en el numero de riesgos que aparezca por nivel de criticidad para cada unidad auditable.  Para este criterio de priorización aparecen varias columnas editables para registrar la cantidad de riesgos inherentes de cada aspecto evaluable (unidad auditable) por cada nivel o zona de riesgo, así como otras columnas que no se deben editar y que son requeridas para aplicar los criterios de calificación en cada variable hasta obtener el puntaje total ponderado de riesgos, el nivel de riesgo ponderado y semaforizado, y la calificación correspondiente  en escala de 1 a 5.</t>
  </si>
  <si>
    <t>HOJA "PARÁMETROS"</t>
  </si>
  <si>
    <t>En la hoja "Parámetros" aparecen los criterios, rangos de calificación y demas aspectos tenidos en cuenta para cada variable de priorización que aparece en las hojas de Priorización A o B, que sirven de base para las listas desplegables y fórmulas de cálculo.</t>
  </si>
  <si>
    <t>Solo se debe seleccionar de la lista desplegable la cantidad de años transcurridos desde la última auditoría a cada aspecto evaluable o temática registrada.</t>
  </si>
  <si>
    <t>Casilla desplegable que permite seleccionar la cantidad de veces que esa temática es objeto de seguimiento en los Comités de Coordinación de Control Interno o Comités Directivos, conforme aparece en la hoja "Parámetros".</t>
  </si>
  <si>
    <t>Cantidad de objetivos estratégicos o institucionales Asociados</t>
  </si>
  <si>
    <t>En la hoja "Parámetros" se debe registrar el presupuesto de gastos de la entidad  aprobado para la presente vigencia. A partir de allí se determina el 3% de ese presupuesto de gastos como base o Criterio de Materialidad Presupuestal (basado en la ISSAI 1320 A4, que son las normas internacionales de las entidades fiscalizadoras superiores) y se determinan los rangos de participación de cada unidad auditable con respecto al presupuesto en mención.</t>
  </si>
  <si>
    <t>Cantidad de PQR</t>
  </si>
  <si>
    <t>Casilla desplegable que permite seleccionar la cantidad de PQR que posee esa temática o aspecto evaluable registrado, conforme aparece en la hoja "Parámetros".</t>
  </si>
  <si>
    <t>Surge automáticamente a partir del puntaje total ponderado y calculado automáticamente por la matriz. Estos niveles de criticidad agrupados en 4 rangos aparecen semaforizados con base en lo establecido en la hoja "Parámetros".</t>
  </si>
  <si>
    <t>PRIORIZACION DE AUDITORIAS PARA CADA AÑO (1, 2, 3, 4)</t>
  </si>
  <si>
    <t>Surge automáticamente a partir del ciclo de rotación de cada aspecto evaluable obtenido. Es el insumo para la formulación del Plan Anual de Auditorías de cada año para luego someter a aprobación del Comité de Auditorías o el Comité Institucional de Coordinación de Control Interno.</t>
  </si>
  <si>
    <t>Al ubicarse en cada encabezado de columna o de campo y dar un click, aparecerán notas  con instrucciones detalladas para su correcto diligenciamiento en toda la matriz de priorización del universo de auditoria basado en riesgos.</t>
  </si>
  <si>
    <t>Porcentajes de cada variable de priorización</t>
  </si>
  <si>
    <t>Temas de seguimiento alta direccion con menor repeticion en un periodo de seis meses ( menos de 2 seguimientos en diferentes comites)</t>
  </si>
  <si>
    <t>CANTIDAD PQR</t>
  </si>
  <si>
    <t>Temas de seguimiento alta direccion con penúltimo valor de repeticion en un periodo de seis meses( entre 2 y 3 seguimientos en diferentes comites)</t>
  </si>
  <si>
    <t>Temas de seguimiento alta direccion con ante peúltimo valor de repeticion en un periodo de seis meses ( entre 4 y 5 seguimientos en diferentes comites)</t>
  </si>
  <si>
    <t>Temas de seguimiento alta direccion con el segundo mayor valor de repeticion en un periodo de seis meses( entre 6 y 7 seguimientos en diferentes comites)</t>
  </si>
  <si>
    <t>Temas de seguimiento alta direccion  con el  mayor valor de repeticion en un periodo de seis meses ( 8 o mas seguimientos en diferentes comites)</t>
  </si>
  <si>
    <t>Objetivos estratégicos asociados</t>
  </si>
  <si>
    <t>1 objetivo estratégico asociado</t>
  </si>
  <si>
    <t>2 objetivos estratégicos asociados</t>
  </si>
  <si>
    <t>3 objetivos estratégicos asociados</t>
  </si>
  <si>
    <t>4 o más objetivos estratégicos asociados</t>
  </si>
  <si>
    <t>Sin hallazgos abiertos</t>
  </si>
  <si>
    <t>1 a 2 hallazgos abiertos</t>
  </si>
  <si>
    <t>3 a 4 hallazgos abiertos</t>
  </si>
  <si>
    <t>5 a 6 hallazgos abiertos</t>
  </si>
  <si>
    <t>7 o más hallazgos abiertos</t>
  </si>
  <si>
    <t>Cada entidad se encuentra en la libertad de decidir el nivel de importancia (peso porcentual) que va a tener cada variable de priorización, siempre y cuando la sumatoria de porcentajes no supere el 100%. En caso que por error se supere el 100% aparecerá un mensaje de alerta para que se se corrijan los porcentajes.</t>
  </si>
  <si>
    <t>Encontrará dos opciones de Matriz de Priorización: "Priorización A" que incluye "Intereses de la Alta Dirección" pero no incluye "Cantidad de PQR" y  "Priorización B" que incluye "Cantidad de PQR" pero no incluye "Intereses de la Alta Dirección". Utilice la que mas se amolde a su entidad.</t>
  </si>
  <si>
    <t>CUIDADO! SOLO LAS CELDAS QUE APARECEN CON ESTE COLOR DE RELLENO PUEDEN SER EDITADAS</t>
  </si>
  <si>
    <r>
      <t xml:space="preserve">
</t>
    </r>
    <r>
      <rPr>
        <b/>
        <sz val="11"/>
        <rFont val="Calibri"/>
        <family val="2"/>
        <scheme val="minor"/>
      </rPr>
      <t>PRIORIZACION A / PRIORIZACION B</t>
    </r>
    <r>
      <rPr>
        <b/>
        <sz val="11"/>
        <color rgb="FF0070C0"/>
        <rFont val="Calibri"/>
        <family val="2"/>
        <scheme val="minor"/>
      </rPr>
      <t xml:space="preserve">
</t>
    </r>
  </si>
  <si>
    <t>UNIVERSO DE AUDITORIA BASADO EN RIESGOS</t>
  </si>
  <si>
    <t>CONTROL INTERNO</t>
  </si>
  <si>
    <t>Elaboró</t>
  </si>
  <si>
    <t>LUIS ALBERTO VERGARA PALACIO</t>
  </si>
  <si>
    <t>Cargo</t>
  </si>
  <si>
    <t>PROFESIONAL UNIVERSITARIO  - CONT. INTERNO</t>
  </si>
  <si>
    <t>JACKELINES GRANADOS A.</t>
  </si>
  <si>
    <t>TECNICO ADMINISTRATIVO  - OFICINA SIG</t>
  </si>
  <si>
    <t>Revisó</t>
  </si>
  <si>
    <t>ROBERTO POLO HURTADO</t>
  </si>
  <si>
    <t>PROFESIONAL U. - OFICINA SIG</t>
  </si>
  <si>
    <t>HERNANDO BARROS SOFFIA</t>
  </si>
  <si>
    <t>CONTRATISTA - OFICINA SIG</t>
  </si>
  <si>
    <t>WILFRIDO GUTIERREZ</t>
  </si>
  <si>
    <t>JEFE OFICINA CONTROL INTERNO</t>
  </si>
  <si>
    <t>CLAUDIA CUELLA DAZA</t>
  </si>
  <si>
    <t>SECRETARIA GENERAL</t>
  </si>
  <si>
    <t>Este Formato no puede ser alterado o modificado sin previa autorización de la Oficina de Sistemas Integrados de Gestión.</t>
  </si>
  <si>
    <t>CONTROL DE CAMBIOS</t>
  </si>
  <si>
    <t>VERSION</t>
  </si>
  <si>
    <t>DESCRIPCION DE LA MODIFICACION</t>
  </si>
  <si>
    <t>1.</t>
  </si>
  <si>
    <t>Creacion y adaptacion del formato</t>
  </si>
  <si>
    <t>2.</t>
  </si>
  <si>
    <t>Se ajusta el formato de acuerdo a las necesidad</t>
  </si>
  <si>
    <r>
      <t xml:space="preserve">  Código: </t>
    </r>
    <r>
      <rPr>
        <sz val="11"/>
        <color theme="1"/>
        <rFont val="Arial"/>
        <family val="2"/>
      </rPr>
      <t>MEC-CI-F-002</t>
    </r>
  </si>
  <si>
    <r>
      <t xml:space="preserve">  Versión:</t>
    </r>
    <r>
      <rPr>
        <sz val="11"/>
        <color theme="1"/>
        <rFont val="Arial"/>
        <family val="2"/>
      </rPr>
      <t xml:space="preserve"> 2</t>
    </r>
  </si>
  <si>
    <r>
      <t xml:space="preserve">  Fecha de vigencia: </t>
    </r>
    <r>
      <rPr>
        <sz val="11"/>
        <color theme="1"/>
        <rFont val="Arial"/>
        <family val="2"/>
      </rPr>
      <t>10/04/2024</t>
    </r>
  </si>
  <si>
    <t>Aprobó</t>
  </si>
  <si>
    <r>
      <t>Nombre: Luis Vergara Palacio
Cargo</t>
    </r>
    <r>
      <rPr>
        <sz val="22"/>
        <color theme="1"/>
        <rFont val="Calibri"/>
        <family val="2"/>
        <scheme val="minor"/>
      </rPr>
      <t>: Profesional Universitario - CI</t>
    </r>
    <r>
      <rPr>
        <b/>
        <sz val="22"/>
        <color theme="1"/>
        <rFont val="Calibri"/>
        <family val="2"/>
        <scheme val="minor"/>
      </rPr>
      <t xml:space="preserve">
FECHA:</t>
    </r>
    <r>
      <rPr>
        <sz val="22"/>
        <color theme="1"/>
        <rFont val="Calibri"/>
        <family val="2"/>
        <scheme val="minor"/>
      </rPr>
      <t xml:space="preserve"> 07-04-2024</t>
    </r>
    <r>
      <rPr>
        <b/>
        <sz val="22"/>
        <color theme="1"/>
        <rFont val="Calibri"/>
        <family val="2"/>
        <scheme val="minor"/>
      </rPr>
      <t xml:space="preserve">
FIRMA: ORIGINAL FIRMADO
Nombre: Jackelines Granados A
Cargo: </t>
    </r>
    <r>
      <rPr>
        <sz val="22"/>
        <color theme="1"/>
        <rFont val="Calibri"/>
        <family val="2"/>
        <scheme val="minor"/>
      </rPr>
      <t>Tecnico Adm - Oficina SIG</t>
    </r>
    <r>
      <rPr>
        <b/>
        <sz val="22"/>
        <color theme="1"/>
        <rFont val="Calibri"/>
        <family val="2"/>
        <scheme val="minor"/>
      </rPr>
      <t xml:space="preserve">
             FECHA: </t>
    </r>
    <r>
      <rPr>
        <sz val="22"/>
        <color theme="1"/>
        <rFont val="Calibri"/>
        <family val="2"/>
        <scheme val="minor"/>
      </rPr>
      <t xml:space="preserve">08-04-2024
</t>
    </r>
    <r>
      <rPr>
        <b/>
        <sz val="22"/>
        <color theme="1"/>
        <rFont val="Calibri"/>
        <family val="2"/>
        <scheme val="minor"/>
      </rPr>
      <t>FIRMA: ORIGINAL FIRMADO</t>
    </r>
  </si>
  <si>
    <r>
      <t xml:space="preserve">NOMBRE: Roberto Polo Hurtado
CARGO: </t>
    </r>
    <r>
      <rPr>
        <sz val="22"/>
        <color theme="1"/>
        <rFont val="Calibri"/>
        <family val="2"/>
        <scheme val="minor"/>
      </rPr>
      <t>Profesional Universitario - Oficina SIG</t>
    </r>
    <r>
      <rPr>
        <b/>
        <sz val="22"/>
        <color theme="1"/>
        <rFont val="Calibri"/>
        <family val="2"/>
        <scheme val="minor"/>
      </rPr>
      <t xml:space="preserve">
FECHA: </t>
    </r>
    <r>
      <rPr>
        <sz val="22"/>
        <color theme="1"/>
        <rFont val="Calibri"/>
        <family val="2"/>
        <scheme val="minor"/>
      </rPr>
      <t>08-04-2024</t>
    </r>
    <r>
      <rPr>
        <b/>
        <sz val="22"/>
        <color theme="1"/>
        <rFont val="Calibri"/>
        <family val="2"/>
        <scheme val="minor"/>
      </rPr>
      <t xml:space="preserve">
         FIRMA: ORIGINAL FIRMADO
NOMBRE: Hernando Barros Sofia
CARGO:</t>
    </r>
    <r>
      <rPr>
        <sz val="22"/>
        <color theme="1"/>
        <rFont val="Calibri"/>
        <family val="2"/>
        <scheme val="minor"/>
      </rPr>
      <t xml:space="preserve"> Contratista. – Oficina SIG</t>
    </r>
    <r>
      <rPr>
        <b/>
        <sz val="22"/>
        <color theme="1"/>
        <rFont val="Calibri"/>
        <family val="2"/>
        <scheme val="minor"/>
      </rPr>
      <t xml:space="preserve">
FECHA: </t>
    </r>
    <r>
      <rPr>
        <sz val="22"/>
        <color theme="1"/>
        <rFont val="Calibri"/>
        <family val="2"/>
        <scheme val="minor"/>
      </rPr>
      <t>08-04-2024</t>
    </r>
    <r>
      <rPr>
        <b/>
        <sz val="22"/>
        <color theme="1"/>
        <rFont val="Calibri"/>
        <family val="2"/>
        <scheme val="minor"/>
      </rPr>
      <t xml:space="preserve">
         FIRMA: ORIGINAL FIRMADO</t>
    </r>
  </si>
  <si>
    <r>
      <t xml:space="preserve">NOMBRE: Wilfrido Gutierrez
CARGO: </t>
    </r>
    <r>
      <rPr>
        <sz val="22"/>
        <color theme="1"/>
        <rFont val="Calibri"/>
        <family val="2"/>
        <scheme val="minor"/>
      </rPr>
      <t>Jefe Oficina Control Interno</t>
    </r>
    <r>
      <rPr>
        <b/>
        <sz val="22"/>
        <color theme="1"/>
        <rFont val="Calibri"/>
        <family val="2"/>
        <scheme val="minor"/>
      </rPr>
      <t xml:space="preserve">
FECHA: </t>
    </r>
    <r>
      <rPr>
        <sz val="22"/>
        <color theme="1"/>
        <rFont val="Calibri"/>
        <family val="2"/>
        <scheme val="minor"/>
      </rPr>
      <t>09-04-2024</t>
    </r>
    <r>
      <rPr>
        <b/>
        <sz val="22"/>
        <color theme="1"/>
        <rFont val="Calibri"/>
        <family val="2"/>
        <scheme val="minor"/>
      </rPr>
      <t xml:space="preserve">
      FIRMA: ORIGINAL FIRMADO
NOMBRE: Claudia Cuello Daza
CARGO: </t>
    </r>
    <r>
      <rPr>
        <sz val="22"/>
        <color theme="1"/>
        <rFont val="Calibri"/>
        <family val="2"/>
        <scheme val="minor"/>
      </rPr>
      <t>Secretaria general</t>
    </r>
    <r>
      <rPr>
        <b/>
        <sz val="22"/>
        <color theme="1"/>
        <rFont val="Calibri"/>
        <family val="2"/>
        <scheme val="minor"/>
      </rPr>
      <t xml:space="preserve">
FECHA: </t>
    </r>
    <r>
      <rPr>
        <sz val="22"/>
        <color theme="1"/>
        <rFont val="Calibri"/>
        <family val="2"/>
        <scheme val="minor"/>
      </rPr>
      <t>10-04-2024</t>
    </r>
    <r>
      <rPr>
        <b/>
        <sz val="22"/>
        <color theme="1"/>
        <rFont val="Calibri"/>
        <family val="2"/>
        <scheme val="minor"/>
      </rPr>
      <t xml:space="preserve">
   FIRMA: ORIGINAL FIRMADO</t>
    </r>
  </si>
  <si>
    <t>FORMATO UNIVERSO DE AUDITORIA BASADO EN RIESGOS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</si>
</sst>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0\ &quot;años&quot;"/>
    <numFmt numFmtId="166" formatCode="&quot;$&quot;#,##0.00"/>
    <numFmt numFmtId="167" formatCode="dd/mm/yyyy;@"/>
    <numFmt numFmtId="168" formatCode="0.0"/>
  </numFmts>
  <fonts count="40" x14ac:knownFonts="1">
    <font>
      <sz val="11"/>
      <color theme="1"/>
      <name val="Calibri"/>
      <family val="2"/>
      <scheme val="minor"/>
    </font>
    <font>
      <b/>
      <sz val="11"/>
      <color theme="1"/>
      <name val="Calibri"/>
      <family val="2"/>
      <scheme val="minor"/>
    </font>
    <font>
      <sz val="10"/>
      <color theme="1"/>
      <name val="Arial"/>
      <family val="2"/>
    </font>
    <font>
      <b/>
      <sz val="10"/>
      <color theme="1"/>
      <name val="Arial"/>
      <family val="2"/>
    </font>
    <font>
      <sz val="10"/>
      <name val="Arial"/>
      <family val="2"/>
    </font>
    <font>
      <sz val="11"/>
      <color rgb="FF000000"/>
      <name val="Calibri"/>
      <family val="2"/>
      <scheme val="minor"/>
    </font>
    <font>
      <sz val="10"/>
      <color indexed="9"/>
      <name val="Arial"/>
      <family val="2"/>
    </font>
    <font>
      <b/>
      <sz val="11"/>
      <color rgb="FFFF0000"/>
      <name val="Calibri"/>
      <family val="2"/>
      <scheme val="minor"/>
    </font>
    <font>
      <sz val="11"/>
      <color theme="1"/>
      <name val="Calibri"/>
      <family val="2"/>
      <scheme val="minor"/>
    </font>
    <font>
      <b/>
      <sz val="16"/>
      <color theme="1"/>
      <name val="Arial"/>
      <family val="2"/>
    </font>
    <font>
      <sz val="9"/>
      <color theme="1"/>
      <name val="Arial"/>
      <family val="2"/>
    </font>
    <font>
      <b/>
      <sz val="11"/>
      <color theme="1"/>
      <name val="Arial"/>
      <family val="2"/>
    </font>
    <font>
      <b/>
      <sz val="11"/>
      <name val="Calibri"/>
      <family val="2"/>
    </font>
    <font>
      <sz val="10"/>
      <color theme="1"/>
      <name val="Calibri"/>
      <family val="2"/>
    </font>
    <font>
      <b/>
      <sz val="10"/>
      <name val="Calibri"/>
      <family val="2"/>
    </font>
    <font>
      <b/>
      <sz val="12"/>
      <color theme="1"/>
      <name val="Calibri"/>
      <family val="2"/>
      <scheme val="minor"/>
    </font>
    <font>
      <sz val="12"/>
      <color theme="1"/>
      <name val="Arial"/>
      <family val="2"/>
    </font>
    <font>
      <sz val="8"/>
      <color theme="1"/>
      <name val="Arial"/>
      <family val="2"/>
    </font>
    <font>
      <b/>
      <sz val="11"/>
      <name val="Calibri"/>
      <family val="2"/>
      <scheme val="minor"/>
    </font>
    <font>
      <sz val="11"/>
      <color theme="1"/>
      <name val="Arial"/>
      <family val="2"/>
    </font>
    <font>
      <b/>
      <sz val="10"/>
      <name val="Arial"/>
      <family val="2"/>
    </font>
    <font>
      <sz val="16"/>
      <name val="Arial Black"/>
      <family val="2"/>
    </font>
    <font>
      <sz val="8"/>
      <name val="Calibri"/>
      <family val="2"/>
      <scheme val="minor"/>
    </font>
    <font>
      <sz val="9"/>
      <color indexed="81"/>
      <name val="Tahoma"/>
      <family val="2"/>
    </font>
    <font>
      <sz val="16"/>
      <name val="Arial Black"/>
      <family val="2"/>
    </font>
    <font>
      <sz val="11"/>
      <color theme="0"/>
      <name val="Calibri"/>
      <family val="2"/>
      <scheme val="minor"/>
    </font>
    <font>
      <b/>
      <sz val="12"/>
      <color theme="1"/>
      <name val="Arial"/>
      <family val="2"/>
    </font>
    <font>
      <b/>
      <sz val="10"/>
      <color indexed="9"/>
      <name val="Verdana"/>
      <family val="2"/>
    </font>
    <font>
      <b/>
      <sz val="9"/>
      <color indexed="9"/>
      <name val="Verdana"/>
      <family val="2"/>
    </font>
    <font>
      <b/>
      <sz val="11"/>
      <color rgb="FF0070C0"/>
      <name val="Calibri"/>
      <family val="2"/>
      <scheme val="minor"/>
    </font>
    <font>
      <b/>
      <sz val="10"/>
      <color theme="1"/>
      <name val="Calibri"/>
      <family val="2"/>
      <scheme val="minor"/>
    </font>
    <font>
      <sz val="10"/>
      <color theme="1"/>
      <name val="Calibri"/>
      <family val="2"/>
      <scheme val="minor"/>
    </font>
    <font>
      <b/>
      <sz val="10"/>
      <name val="Calibri"/>
      <family val="2"/>
      <scheme val="minor"/>
    </font>
    <font>
      <sz val="10"/>
      <name val="Calibri"/>
      <family val="2"/>
      <scheme val="minor"/>
    </font>
    <font>
      <b/>
      <sz val="12"/>
      <color theme="0" tint="-0.249977111117893"/>
      <name val="Arial"/>
      <family val="2"/>
    </font>
    <font>
      <sz val="18"/>
      <color indexed="9"/>
      <name val="Calibri"/>
      <family val="2"/>
      <scheme val="minor"/>
    </font>
    <font>
      <sz val="18"/>
      <color theme="1"/>
      <name val="Calibri"/>
      <family val="2"/>
      <scheme val="minor"/>
    </font>
    <font>
      <b/>
      <sz val="22"/>
      <color theme="1"/>
      <name val="Calibri"/>
      <family val="2"/>
      <scheme val="minor"/>
    </font>
    <font>
      <sz val="22"/>
      <color theme="1"/>
      <name val="Calibri"/>
      <family val="2"/>
      <scheme val="minor"/>
    </font>
    <font>
      <b/>
      <sz val="22"/>
      <color rgb="FF000000"/>
      <name val="Calibri"/>
      <family val="2"/>
      <scheme val="minor"/>
    </font>
  </fonts>
  <fills count="1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F7C767"/>
        <bgColor indexed="64"/>
      </patternFill>
    </fill>
    <fill>
      <patternFill patternType="solid">
        <fgColor theme="0" tint="-0.14999847407452621"/>
        <bgColor indexed="64"/>
      </patternFill>
    </fill>
    <fill>
      <patternFill patternType="solid">
        <fgColor rgb="FF00FF00"/>
        <bgColor indexed="64"/>
      </patternFill>
    </fill>
    <fill>
      <patternFill patternType="solid">
        <fgColor rgb="FF00B050"/>
        <bgColor indexed="64"/>
      </patternFill>
    </fill>
    <fill>
      <patternFill patternType="solid">
        <fgColor theme="5"/>
        <bgColor indexed="64"/>
      </patternFill>
    </fill>
    <fill>
      <patternFill patternType="solid">
        <fgColor rgb="FFFFFF99"/>
        <bgColor indexed="64"/>
      </patternFill>
    </fill>
    <fill>
      <patternFill patternType="solid">
        <fgColor theme="4" tint="0.59999389629810485"/>
        <bgColor indexed="64"/>
      </patternFill>
    </fill>
    <fill>
      <patternFill patternType="solid">
        <fgColor theme="2"/>
        <bgColor indexed="64"/>
      </patternFill>
    </fill>
    <fill>
      <patternFill patternType="solid">
        <fgColor theme="3" tint="0.59999389629810485"/>
        <bgColor indexed="64"/>
      </patternFill>
    </fill>
    <fill>
      <patternFill patternType="solid">
        <fgColor rgb="FF8DB3E2"/>
        <bgColor indexed="64"/>
      </patternFill>
    </fill>
  </fills>
  <borders count="5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thin">
        <color auto="1"/>
      </left>
      <right/>
      <top style="medium">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medium">
        <color auto="1"/>
      </bottom>
      <diagonal/>
    </border>
    <border>
      <left style="medium">
        <color auto="1"/>
      </left>
      <right/>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thin">
        <color auto="1"/>
      </right>
      <top/>
      <bottom style="medium">
        <color auto="1"/>
      </bottom>
      <diagonal/>
    </border>
    <border>
      <left/>
      <right style="medium">
        <color auto="1"/>
      </right>
      <top/>
      <bottom style="thin">
        <color auto="1"/>
      </bottom>
      <diagonal/>
    </border>
    <border>
      <left/>
      <right style="medium">
        <color auto="1"/>
      </right>
      <top style="thin">
        <color auto="1"/>
      </top>
      <bottom/>
      <diagonal/>
    </border>
    <border>
      <left/>
      <right style="medium">
        <color theme="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diagonal/>
    </border>
    <border>
      <left/>
      <right style="thin">
        <color auto="1"/>
      </right>
      <top style="thin">
        <color auto="1"/>
      </top>
      <bottom style="medium">
        <color auto="1"/>
      </bottom>
      <diagonal/>
    </border>
    <border>
      <left style="thin">
        <color auto="1"/>
      </left>
      <right/>
      <top/>
      <bottom style="thin">
        <color auto="1"/>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medium">
        <color auto="1"/>
      </left>
      <right style="thin">
        <color auto="1"/>
      </right>
      <top/>
      <bottom/>
      <diagonal/>
    </border>
    <border>
      <left style="thin">
        <color auto="1"/>
      </left>
      <right style="medium">
        <color auto="1"/>
      </right>
      <top/>
      <bottom/>
      <diagonal/>
    </border>
    <border>
      <left/>
      <right/>
      <top style="thin">
        <color indexed="64"/>
      </top>
      <bottom style="thin">
        <color indexed="64"/>
      </bottom>
      <diagonal/>
    </border>
    <border>
      <left style="thin">
        <color auto="1"/>
      </left>
      <right/>
      <top style="thin">
        <color auto="1"/>
      </top>
      <bottom/>
      <diagonal/>
    </border>
    <border>
      <left/>
      <right/>
      <top style="thin">
        <color auto="1"/>
      </top>
      <bottom/>
      <diagonal/>
    </border>
  </borders>
  <cellStyleXfs count="6">
    <xf numFmtId="0" fontId="0" fillId="0" borderId="0"/>
    <xf numFmtId="0" fontId="2" fillId="0" borderId="0"/>
    <xf numFmtId="0" fontId="4" fillId="0" borderId="0"/>
    <xf numFmtId="0" fontId="4" fillId="0" borderId="0"/>
    <xf numFmtId="164" fontId="8" fillId="0" borderId="0" applyFont="0" applyFill="0" applyBorder="0" applyAlignment="0" applyProtection="0"/>
    <xf numFmtId="0" fontId="4" fillId="0" borderId="0"/>
  </cellStyleXfs>
  <cellXfs count="334">
    <xf numFmtId="0" fontId="0" fillId="0" borderId="0" xfId="0"/>
    <xf numFmtId="0" fontId="2" fillId="2" borderId="0" xfId="1" applyFill="1"/>
    <xf numFmtId="0" fontId="2" fillId="2" borderId="0" xfId="1" applyFill="1" applyAlignment="1">
      <alignment wrapText="1"/>
    </xf>
    <xf numFmtId="0" fontId="13" fillId="4" borderId="9" xfId="1" applyFont="1" applyFill="1" applyBorder="1" applyAlignment="1">
      <alignment horizontal="center" vertical="center"/>
    </xf>
    <xf numFmtId="0" fontId="13" fillId="5" borderId="9" xfId="1" applyFont="1" applyFill="1" applyBorder="1" applyAlignment="1">
      <alignment horizontal="center" vertical="center"/>
    </xf>
    <xf numFmtId="0" fontId="13" fillId="7" borderId="9" xfId="1" applyFont="1" applyFill="1" applyBorder="1" applyAlignment="1">
      <alignment horizontal="center" vertical="center"/>
    </xf>
    <xf numFmtId="0" fontId="0" fillId="2" borderId="0" xfId="0" applyFill="1"/>
    <xf numFmtId="0" fontId="0" fillId="2" borderId="0" xfId="0" applyFill="1" applyAlignment="1">
      <alignment horizontal="center" vertical="center"/>
    </xf>
    <xf numFmtId="0" fontId="11" fillId="8" borderId="9" xfId="0" applyFont="1" applyFill="1" applyBorder="1" applyAlignment="1">
      <alignment horizontal="center" vertical="center" wrapText="1"/>
    </xf>
    <xf numFmtId="0" fontId="2" fillId="8" borderId="24" xfId="0" applyFont="1" applyFill="1" applyBorder="1" applyAlignment="1">
      <alignment horizontal="center" vertical="center" textRotation="90"/>
    </xf>
    <xf numFmtId="0" fontId="2" fillId="8" borderId="22" xfId="0" applyFont="1" applyFill="1" applyBorder="1" applyAlignment="1">
      <alignment horizontal="center" vertical="center" textRotation="90"/>
    </xf>
    <xf numFmtId="0" fontId="2" fillId="8" borderId="23" xfId="0" applyFont="1" applyFill="1" applyBorder="1" applyAlignment="1">
      <alignment horizontal="center" vertical="center" textRotation="90"/>
    </xf>
    <xf numFmtId="0" fontId="0" fillId="9" borderId="19" xfId="0" applyFill="1" applyBorder="1"/>
    <xf numFmtId="0" fontId="0" fillId="9" borderId="30" xfId="0" applyFill="1" applyBorder="1"/>
    <xf numFmtId="0" fontId="1" fillId="2" borderId="37" xfId="0" applyFont="1" applyFill="1" applyBorder="1"/>
    <xf numFmtId="0" fontId="18" fillId="2" borderId="38" xfId="0" applyFont="1" applyFill="1" applyBorder="1"/>
    <xf numFmtId="0" fontId="1" fillId="2" borderId="38" xfId="0" applyFont="1" applyFill="1" applyBorder="1" applyAlignment="1">
      <alignment horizontal="center"/>
    </xf>
    <xf numFmtId="0" fontId="1" fillId="2" borderId="0" xfId="0" applyFont="1" applyFill="1" applyAlignment="1">
      <alignment horizontal="center"/>
    </xf>
    <xf numFmtId="0" fontId="0" fillId="0" borderId="0" xfId="0" applyAlignment="1">
      <alignment wrapText="1"/>
    </xf>
    <xf numFmtId="0" fontId="15" fillId="0" borderId="7" xfId="0" applyFont="1" applyBorder="1" applyAlignment="1">
      <alignment horizontal="left" vertical="center" wrapText="1"/>
    </xf>
    <xf numFmtId="0" fontId="17" fillId="3" borderId="40" xfId="0" applyFont="1" applyFill="1" applyBorder="1" applyAlignment="1">
      <alignment horizontal="center" vertical="center"/>
    </xf>
    <xf numFmtId="0" fontId="17" fillId="3" borderId="20" xfId="0" applyFont="1" applyFill="1" applyBorder="1" applyAlignment="1">
      <alignment horizontal="center" vertical="center"/>
    </xf>
    <xf numFmtId="0" fontId="10" fillId="0" borderId="40" xfId="0" applyFont="1" applyBorder="1" applyAlignment="1">
      <alignment horizontal="center" vertical="center" wrapText="1"/>
    </xf>
    <xf numFmtId="0" fontId="1" fillId="2" borderId="36" xfId="0" applyFont="1" applyFill="1" applyBorder="1" applyAlignment="1">
      <alignment horizontal="center"/>
    </xf>
    <xf numFmtId="0" fontId="1" fillId="2" borderId="15" xfId="0" applyFont="1" applyFill="1" applyBorder="1" applyAlignment="1">
      <alignment horizontal="center" vertical="center"/>
    </xf>
    <xf numFmtId="0" fontId="1" fillId="2" borderId="14" xfId="0" applyFont="1" applyFill="1" applyBorder="1"/>
    <xf numFmtId="0" fontId="1" fillId="2" borderId="41" xfId="0" applyFont="1" applyFill="1" applyBorder="1"/>
    <xf numFmtId="0" fontId="18" fillId="2" borderId="42" xfId="0" applyFont="1" applyFill="1" applyBorder="1"/>
    <xf numFmtId="0" fontId="17" fillId="3" borderId="32" xfId="0" applyFont="1" applyFill="1" applyBorder="1" applyAlignment="1">
      <alignment horizontal="center" vertical="center"/>
    </xf>
    <xf numFmtId="0" fontId="0" fillId="3" borderId="0" xfId="0" applyFill="1" applyAlignment="1">
      <alignment horizontal="center" vertical="center"/>
    </xf>
    <xf numFmtId="0" fontId="0" fillId="3" borderId="0" xfId="0" applyFill="1"/>
    <xf numFmtId="0" fontId="0" fillId="3" borderId="5" xfId="0" applyFill="1" applyBorder="1" applyAlignment="1">
      <alignment wrapText="1"/>
    </xf>
    <xf numFmtId="0" fontId="0" fillId="0" borderId="43" xfId="0" applyBorder="1" applyAlignment="1">
      <alignment wrapText="1"/>
    </xf>
    <xf numFmtId="0" fontId="1" fillId="2" borderId="36" xfId="0" applyFont="1" applyFill="1" applyBorder="1"/>
    <xf numFmtId="0" fontId="0" fillId="9" borderId="26" xfId="0" applyFill="1" applyBorder="1"/>
    <xf numFmtId="0" fontId="0" fillId="9" borderId="27" xfId="0" applyFill="1" applyBorder="1"/>
    <xf numFmtId="0" fontId="0" fillId="9" borderId="45" xfId="0" applyFill="1" applyBorder="1"/>
    <xf numFmtId="0" fontId="0" fillId="9" borderId="46" xfId="0" applyFill="1" applyBorder="1"/>
    <xf numFmtId="0" fontId="17" fillId="0" borderId="13" xfId="0" applyFont="1" applyBorder="1" applyAlignment="1">
      <alignment horizontal="center" vertical="center"/>
    </xf>
    <xf numFmtId="0" fontId="17" fillId="3" borderId="14" xfId="0" applyFont="1" applyFill="1" applyBorder="1" applyAlignment="1">
      <alignment horizontal="center" vertical="center"/>
    </xf>
    <xf numFmtId="0" fontId="17" fillId="0" borderId="19" xfId="0" applyFont="1" applyBorder="1" applyAlignment="1">
      <alignment horizontal="center" vertical="center"/>
    </xf>
    <xf numFmtId="0" fontId="10" fillId="3" borderId="30" xfId="0" applyFont="1" applyFill="1" applyBorder="1" applyAlignment="1">
      <alignment horizontal="center" vertical="center" wrapText="1"/>
    </xf>
    <xf numFmtId="0" fontId="7" fillId="3" borderId="0" xfId="1" applyFont="1" applyFill="1" applyAlignment="1">
      <alignment vertical="center" wrapText="1"/>
    </xf>
    <xf numFmtId="0" fontId="7" fillId="3" borderId="5" xfId="1" applyFont="1" applyFill="1" applyBorder="1" applyAlignment="1">
      <alignment vertical="center" wrapText="1"/>
    </xf>
    <xf numFmtId="0" fontId="0" fillId="3" borderId="0" xfId="0" applyFill="1" applyAlignment="1">
      <alignment wrapText="1"/>
    </xf>
    <xf numFmtId="0" fontId="10" fillId="0" borderId="20" xfId="0" applyFont="1" applyBorder="1" applyAlignment="1">
      <alignment horizontal="center" vertical="center" wrapText="1"/>
    </xf>
    <xf numFmtId="0" fontId="0" fillId="9" borderId="25" xfId="0" applyFill="1" applyBorder="1"/>
    <xf numFmtId="0" fontId="0" fillId="9" borderId="29" xfId="0" applyFill="1" applyBorder="1"/>
    <xf numFmtId="0" fontId="0" fillId="9" borderId="48" xfId="0" applyFill="1" applyBorder="1"/>
    <xf numFmtId="0" fontId="10" fillId="9" borderId="10" xfId="0" applyFont="1" applyFill="1" applyBorder="1" applyAlignment="1">
      <alignment horizontal="center" vertical="center"/>
    </xf>
    <xf numFmtId="0" fontId="10" fillId="9" borderId="37" xfId="0" applyFont="1" applyFill="1" applyBorder="1" applyAlignment="1">
      <alignment horizontal="center" vertical="center"/>
    </xf>
    <xf numFmtId="0" fontId="10" fillId="9" borderId="12" xfId="0" applyFont="1" applyFill="1" applyBorder="1" applyAlignment="1">
      <alignment horizontal="center" vertical="center"/>
    </xf>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21" xfId="0" applyFill="1" applyBorder="1" applyAlignment="1">
      <alignment horizontal="center" vertical="center"/>
    </xf>
    <xf numFmtId="0" fontId="0" fillId="2" borderId="13" xfId="0" applyFill="1" applyBorder="1" applyAlignment="1">
      <alignment horizontal="center" vertical="center"/>
    </xf>
    <xf numFmtId="0" fontId="0" fillId="2" borderId="13" xfId="0" applyFill="1" applyBorder="1"/>
    <xf numFmtId="0" fontId="0" fillId="2" borderId="14" xfId="0" applyFill="1" applyBorder="1"/>
    <xf numFmtId="0" fontId="20" fillId="2" borderId="0" xfId="1" applyFont="1" applyFill="1"/>
    <xf numFmtId="0" fontId="17" fillId="3" borderId="39" xfId="0" applyFont="1" applyFill="1" applyBorder="1" applyAlignment="1">
      <alignment horizontal="center" vertical="center"/>
    </xf>
    <xf numFmtId="0" fontId="0" fillId="5" borderId="0" xfId="0" applyFill="1"/>
    <xf numFmtId="0" fontId="0" fillId="7" borderId="0" xfId="0" applyFill="1"/>
    <xf numFmtId="9" fontId="0" fillId="0" borderId="0" xfId="0" applyNumberFormat="1"/>
    <xf numFmtId="166" fontId="0" fillId="0" borderId="0" xfId="0" applyNumberFormat="1"/>
    <xf numFmtId="0" fontId="0" fillId="10" borderId="0" xfId="0" applyFill="1"/>
    <xf numFmtId="0" fontId="25" fillId="4" borderId="0" xfId="0" applyFont="1" applyFill="1"/>
    <xf numFmtId="0" fontId="0" fillId="0" borderId="0" xfId="0" applyAlignment="1">
      <alignment horizontal="center"/>
    </xf>
    <xf numFmtId="9" fontId="0" fillId="0" borderId="0" xfId="0" applyNumberFormat="1" applyAlignment="1">
      <alignment horizontal="center"/>
    </xf>
    <xf numFmtId="0" fontId="25" fillId="4" borderId="0" xfId="0" applyFont="1" applyFill="1" applyAlignment="1">
      <alignment horizontal="center"/>
    </xf>
    <xf numFmtId="0" fontId="0" fillId="7" borderId="0" xfId="0" applyFill="1" applyAlignment="1">
      <alignment horizontal="center"/>
    </xf>
    <xf numFmtId="0" fontId="0" fillId="5" borderId="0" xfId="0" applyFill="1" applyAlignment="1">
      <alignment horizontal="center"/>
    </xf>
    <xf numFmtId="0" fontId="0" fillId="10" borderId="0" xfId="0" applyFill="1" applyAlignment="1">
      <alignment horizontal="center"/>
    </xf>
    <xf numFmtId="0" fontId="2" fillId="2" borderId="4" xfId="1" applyFill="1" applyBorder="1" applyAlignment="1">
      <alignment vertical="center"/>
    </xf>
    <xf numFmtId="0" fontId="2" fillId="2" borderId="5" xfId="1" applyFill="1" applyBorder="1" applyAlignment="1">
      <alignment vertical="center"/>
    </xf>
    <xf numFmtId="0" fontId="2" fillId="2" borderId="0" xfId="1" applyFill="1" applyAlignment="1">
      <alignment vertical="center"/>
    </xf>
    <xf numFmtId="0" fontId="13" fillId="6" borderId="7" xfId="1" applyFont="1" applyFill="1" applyBorder="1" applyAlignment="1">
      <alignment horizontal="center" vertical="center"/>
    </xf>
    <xf numFmtId="0" fontId="1" fillId="0" borderId="0" xfId="0" applyFont="1"/>
    <xf numFmtId="0" fontId="4" fillId="0" borderId="19" xfId="5" applyBorder="1" applyAlignment="1">
      <alignment horizontal="center" vertical="center" wrapText="1"/>
    </xf>
    <xf numFmtId="0" fontId="4" fillId="0" borderId="19" xfId="5" applyBorder="1" applyAlignment="1">
      <alignment horizontal="left" vertical="center" wrapText="1"/>
    </xf>
    <xf numFmtId="0" fontId="4" fillId="0" borderId="32" xfId="5" applyBorder="1" applyAlignment="1">
      <alignment horizontal="center" vertical="center" wrapText="1"/>
    </xf>
    <xf numFmtId="0" fontId="4" fillId="0" borderId="32" xfId="5" applyBorder="1" applyAlignment="1">
      <alignment horizontal="left" vertical="center" wrapText="1"/>
    </xf>
    <xf numFmtId="0" fontId="27" fillId="11" borderId="49" xfId="0" applyFont="1" applyFill="1" applyBorder="1" applyAlignment="1">
      <alignment horizontal="center" vertical="center" wrapText="1"/>
    </xf>
    <xf numFmtId="0" fontId="28" fillId="12" borderId="19" xfId="0" applyFont="1" applyFill="1" applyBorder="1" applyAlignment="1">
      <alignment horizontal="center" vertical="center" wrapText="1"/>
    </xf>
    <xf numFmtId="0" fontId="2" fillId="0" borderId="4" xfId="1" applyBorder="1" applyAlignment="1">
      <alignment vertical="center"/>
    </xf>
    <xf numFmtId="0" fontId="3" fillId="0" borderId="17" xfId="1" applyFont="1" applyBorder="1" applyAlignment="1">
      <alignment horizontal="center" vertical="center"/>
    </xf>
    <xf numFmtId="168" fontId="2" fillId="0" borderId="17" xfId="1" applyNumberFormat="1" applyBorder="1" applyAlignment="1">
      <alignment horizontal="center" vertical="center"/>
    </xf>
    <xf numFmtId="0" fontId="2" fillId="0" borderId="5" xfId="1" applyBorder="1" applyAlignment="1">
      <alignment vertical="center"/>
    </xf>
    <xf numFmtId="0" fontId="2" fillId="0" borderId="0" xfId="1" applyAlignment="1">
      <alignment vertical="center"/>
    </xf>
    <xf numFmtId="0" fontId="6" fillId="0" borderId="4" xfId="1" applyFont="1" applyBorder="1" applyAlignment="1">
      <alignment vertical="center"/>
    </xf>
    <xf numFmtId="0" fontId="6" fillId="0" borderId="5" xfId="1" applyFont="1" applyBorder="1" applyAlignment="1">
      <alignment vertical="center"/>
    </xf>
    <xf numFmtId="0" fontId="6" fillId="0" borderId="0" xfId="1" applyFont="1" applyAlignment="1">
      <alignment vertical="center"/>
    </xf>
    <xf numFmtId="0" fontId="3" fillId="0" borderId="47" xfId="1" applyFont="1" applyBorder="1" applyAlignment="1">
      <alignment horizontal="center" vertical="center"/>
    </xf>
    <xf numFmtId="0" fontId="3" fillId="0" borderId="45" xfId="1" applyFont="1" applyBorder="1" applyAlignment="1">
      <alignment horizontal="center" vertical="center"/>
    </xf>
    <xf numFmtId="0" fontId="6" fillId="0" borderId="21" xfId="1" applyFont="1" applyBorder="1"/>
    <xf numFmtId="0" fontId="6" fillId="0" borderId="13" xfId="1" applyFont="1" applyBorder="1" applyAlignment="1">
      <alignment wrapText="1"/>
    </xf>
    <xf numFmtId="0" fontId="6" fillId="0" borderId="13" xfId="1" applyFont="1" applyBorder="1"/>
    <xf numFmtId="0" fontId="6" fillId="0" borderId="14" xfId="1" applyFont="1" applyBorder="1"/>
    <xf numFmtId="0" fontId="6" fillId="0" borderId="0" xfId="1" applyFont="1"/>
    <xf numFmtId="0" fontId="6" fillId="0" borderId="0" xfId="1" applyFont="1" applyAlignment="1">
      <alignment wrapText="1"/>
    </xf>
    <xf numFmtId="0" fontId="20" fillId="0" borderId="0" xfId="1" applyFont="1"/>
    <xf numFmtId="0" fontId="2" fillId="0" borderId="0" xfId="1"/>
    <xf numFmtId="0" fontId="2" fillId="0" borderId="0" xfId="1" applyAlignment="1">
      <alignment wrapText="1"/>
    </xf>
    <xf numFmtId="0" fontId="3" fillId="13" borderId="17" xfId="1" applyFont="1" applyFill="1" applyBorder="1" applyAlignment="1">
      <alignment horizontal="center" vertical="center"/>
    </xf>
    <xf numFmtId="0" fontId="3" fillId="13" borderId="19" xfId="1" applyFont="1" applyFill="1" applyBorder="1" applyAlignment="1">
      <alignment horizontal="center" vertical="center"/>
    </xf>
    <xf numFmtId="0" fontId="3" fillId="13" borderId="32" xfId="1" applyFont="1" applyFill="1" applyBorder="1" applyAlignment="1">
      <alignment horizontal="center" vertical="center"/>
    </xf>
    <xf numFmtId="0" fontId="3" fillId="13" borderId="45" xfId="1" applyFont="1" applyFill="1" applyBorder="1" applyAlignment="1">
      <alignment horizontal="center" vertical="center"/>
    </xf>
    <xf numFmtId="167" fontId="0" fillId="0" borderId="13" xfId="0" applyNumberFormat="1" applyBorder="1" applyAlignment="1">
      <alignment horizontal="center"/>
    </xf>
    <xf numFmtId="0" fontId="3" fillId="9" borderId="19" xfId="1" applyFont="1" applyFill="1" applyBorder="1" applyAlignment="1">
      <alignment horizontal="center" vertical="center"/>
    </xf>
    <xf numFmtId="0" fontId="3" fillId="9" borderId="17" xfId="1" applyFont="1" applyFill="1" applyBorder="1" applyAlignment="1">
      <alignment horizontal="center" vertical="center"/>
    </xf>
    <xf numFmtId="0" fontId="2" fillId="9" borderId="17" xfId="4" applyNumberFormat="1" applyFont="1" applyFill="1" applyBorder="1" applyAlignment="1">
      <alignment horizontal="center" vertical="center"/>
    </xf>
    <xf numFmtId="0" fontId="2" fillId="9" borderId="17" xfId="1" applyFill="1" applyBorder="1" applyAlignment="1">
      <alignment horizontal="center" vertical="center" wrapText="1"/>
    </xf>
    <xf numFmtId="165" fontId="2" fillId="13" borderId="17" xfId="4" applyNumberFormat="1" applyFont="1" applyFill="1" applyBorder="1" applyAlignment="1">
      <alignment horizontal="center" vertical="center"/>
    </xf>
    <xf numFmtId="0" fontId="2" fillId="13" borderId="17" xfId="1" applyFill="1" applyBorder="1" applyAlignment="1">
      <alignment vertical="center" wrapText="1"/>
    </xf>
    <xf numFmtId="0" fontId="2" fillId="9" borderId="17" xfId="1" applyFill="1" applyBorder="1" applyAlignment="1">
      <alignment horizontal="center" vertical="center"/>
    </xf>
    <xf numFmtId="0" fontId="2" fillId="9" borderId="17" xfId="1" applyFill="1" applyBorder="1" applyAlignment="1">
      <alignment vertical="center" wrapText="1"/>
    </xf>
    <xf numFmtId="0" fontId="1" fillId="3" borderId="7" xfId="0" applyFont="1" applyFill="1" applyBorder="1" applyAlignment="1">
      <alignment vertical="top" wrapText="1"/>
    </xf>
    <xf numFmtId="0" fontId="2" fillId="13" borderId="17" xfId="1" applyFill="1" applyBorder="1" applyAlignment="1">
      <alignment horizontal="justify" vertical="center" wrapText="1"/>
    </xf>
    <xf numFmtId="0" fontId="0" fillId="13" borderId="34" xfId="0" applyFill="1" applyBorder="1" applyAlignment="1">
      <alignment vertical="center" wrapText="1"/>
    </xf>
    <xf numFmtId="0" fontId="0" fillId="13" borderId="35" xfId="0" applyFill="1" applyBorder="1" applyAlignment="1">
      <alignment vertical="center" wrapText="1"/>
    </xf>
    <xf numFmtId="0" fontId="5" fillId="13" borderId="44" xfId="0" applyFont="1" applyFill="1" applyBorder="1" applyAlignment="1">
      <alignment vertical="center" wrapText="1"/>
    </xf>
    <xf numFmtId="9" fontId="12" fillId="13" borderId="11" xfId="1" applyNumberFormat="1" applyFont="1" applyFill="1" applyBorder="1" applyAlignment="1">
      <alignment horizontal="center" vertical="center" wrapText="1"/>
    </xf>
    <xf numFmtId="9" fontId="12" fillId="13" borderId="3" xfId="1" applyNumberFormat="1" applyFont="1" applyFill="1" applyBorder="1" applyAlignment="1">
      <alignment horizontal="center" vertical="center" wrapText="1"/>
    </xf>
    <xf numFmtId="166" fontId="0" fillId="13" borderId="9" xfId="0" applyNumberFormat="1" applyFill="1" applyBorder="1" applyAlignment="1">
      <alignment horizontal="center"/>
    </xf>
    <xf numFmtId="0" fontId="12" fillId="14" borderId="11" xfId="1" applyFont="1" applyFill="1" applyBorder="1" applyAlignment="1">
      <alignment horizontal="center" vertical="center" wrapText="1"/>
    </xf>
    <xf numFmtId="0" fontId="12" fillId="14" borderId="28" xfId="1" applyFont="1" applyFill="1" applyBorder="1" applyAlignment="1">
      <alignment horizontal="center" vertical="center" wrapText="1"/>
    </xf>
    <xf numFmtId="9" fontId="12" fillId="14" borderId="11" xfId="1" applyNumberFormat="1" applyFont="1" applyFill="1" applyBorder="1" applyAlignment="1">
      <alignment horizontal="center" vertical="center" wrapText="1"/>
    </xf>
    <xf numFmtId="0" fontId="12" fillId="14" borderId="15" xfId="1" applyFont="1" applyFill="1" applyBorder="1" applyAlignment="1">
      <alignment horizontal="center" vertical="center" wrapText="1"/>
    </xf>
    <xf numFmtId="0" fontId="14" fillId="14" borderId="9" xfId="1" applyFont="1" applyFill="1" applyBorder="1" applyAlignment="1">
      <alignment horizontal="center" vertical="center"/>
    </xf>
    <xf numFmtId="0" fontId="12" fillId="14" borderId="3" xfId="1" applyFont="1" applyFill="1" applyBorder="1" applyAlignment="1">
      <alignment horizontal="center" vertical="center" wrapText="1"/>
    </xf>
    <xf numFmtId="0" fontId="12" fillId="14" borderId="14" xfId="1" applyFont="1" applyFill="1" applyBorder="1" applyAlignment="1">
      <alignment horizontal="center" vertical="center" wrapText="1"/>
    </xf>
    <xf numFmtId="0" fontId="0" fillId="15" borderId="50" xfId="0" applyFill="1" applyBorder="1" applyAlignment="1">
      <alignment horizontal="center" vertical="center"/>
    </xf>
    <xf numFmtId="0" fontId="16" fillId="3" borderId="0" xfId="0" applyFont="1" applyFill="1"/>
    <xf numFmtId="0" fontId="16" fillId="3" borderId="0" xfId="0" applyFont="1" applyFill="1" applyAlignment="1">
      <alignment vertical="center"/>
    </xf>
    <xf numFmtId="0" fontId="6" fillId="2" borderId="0" xfId="1" applyFont="1" applyFill="1"/>
    <xf numFmtId="0" fontId="33" fillId="3" borderId="0" xfId="0" applyFont="1" applyFill="1" applyAlignment="1">
      <alignment horizontal="center" vertical="center" wrapText="1"/>
    </xf>
    <xf numFmtId="0" fontId="12" fillId="16" borderId="28" xfId="1" applyFont="1" applyFill="1" applyBorder="1" applyAlignment="1">
      <alignment horizontal="center" vertical="center" wrapText="1"/>
    </xf>
    <xf numFmtId="0" fontId="12" fillId="16" borderId="11" xfId="1" applyFont="1" applyFill="1" applyBorder="1" applyAlignment="1">
      <alignment horizontal="center" vertical="center" wrapText="1"/>
    </xf>
    <xf numFmtId="0" fontId="12" fillId="16" borderId="15" xfId="1" applyFont="1" applyFill="1" applyBorder="1" applyAlignment="1">
      <alignment horizontal="center" vertical="center" wrapText="1"/>
    </xf>
    <xf numFmtId="0" fontId="14" fillId="16" borderId="9" xfId="1" applyFont="1" applyFill="1" applyBorder="1" applyAlignment="1">
      <alignment horizontal="center" vertical="center"/>
    </xf>
    <xf numFmtId="9" fontId="12" fillId="16" borderId="11" xfId="1" applyNumberFormat="1" applyFont="1" applyFill="1" applyBorder="1" applyAlignment="1">
      <alignment horizontal="center" vertical="center" wrapText="1"/>
    </xf>
    <xf numFmtId="0" fontId="12" fillId="16" borderId="14" xfId="1" applyFont="1" applyFill="1" applyBorder="1" applyAlignment="1">
      <alignment horizontal="center" vertical="center" wrapText="1"/>
    </xf>
    <xf numFmtId="0" fontId="12" fillId="16" borderId="3" xfId="1" applyFont="1" applyFill="1" applyBorder="1" applyAlignment="1">
      <alignment horizontal="center" vertical="center" wrapText="1"/>
    </xf>
    <xf numFmtId="0" fontId="34" fillId="0" borderId="0" xfId="1" applyFont="1" applyAlignment="1">
      <alignment horizontal="center" vertical="center" wrapText="1"/>
    </xf>
    <xf numFmtId="0" fontId="35" fillId="0" borderId="0" xfId="1" applyFont="1"/>
    <xf numFmtId="0" fontId="36" fillId="3" borderId="0" xfId="0" applyFont="1" applyFill="1"/>
    <xf numFmtId="0" fontId="12" fillId="17" borderId="28" xfId="1" applyFont="1" applyFill="1" applyBorder="1" applyAlignment="1">
      <alignment horizontal="center" vertical="center" wrapText="1"/>
    </xf>
    <xf numFmtId="0" fontId="12" fillId="17" borderId="15" xfId="1" applyFont="1" applyFill="1" applyBorder="1" applyAlignment="1">
      <alignment horizontal="center" vertical="center" wrapText="1"/>
    </xf>
    <xf numFmtId="0" fontId="18" fillId="14" borderId="6" xfId="1" applyFont="1" applyFill="1" applyBorder="1" applyAlignment="1">
      <alignment horizontal="center" vertical="center" wrapText="1"/>
    </xf>
    <xf numFmtId="0" fontId="18" fillId="14" borderId="7" xfId="1" applyFont="1" applyFill="1" applyBorder="1" applyAlignment="1">
      <alignment horizontal="center" vertical="center" wrapText="1"/>
    </xf>
    <xf numFmtId="0" fontId="18" fillId="14" borderId="8" xfId="1" applyFont="1" applyFill="1" applyBorder="1" applyAlignment="1">
      <alignment horizontal="center" vertical="center" wrapText="1"/>
    </xf>
    <xf numFmtId="0" fontId="1" fillId="3" borderId="1" xfId="0" applyFont="1" applyFill="1" applyBorder="1" applyAlignment="1">
      <alignment vertical="top" wrapText="1"/>
    </xf>
    <xf numFmtId="0" fontId="1" fillId="3" borderId="2" xfId="0" applyFont="1" applyFill="1" applyBorder="1" applyAlignment="1">
      <alignment vertical="top" wrapText="1"/>
    </xf>
    <xf numFmtId="0" fontId="1" fillId="3" borderId="3" xfId="0" applyFont="1" applyFill="1" applyBorder="1" applyAlignment="1">
      <alignment vertical="top" wrapText="1"/>
    </xf>
    <xf numFmtId="0" fontId="1" fillId="3" borderId="21" xfId="0" applyFont="1" applyFill="1" applyBorder="1" applyAlignment="1">
      <alignment vertical="top" wrapText="1"/>
    </xf>
    <xf numFmtId="0" fontId="1" fillId="3" borderId="13" xfId="0" applyFont="1" applyFill="1" applyBorder="1" applyAlignment="1">
      <alignment vertical="top" wrapText="1"/>
    </xf>
    <xf numFmtId="0" fontId="1" fillId="3" borderId="14" xfId="0" applyFont="1" applyFill="1" applyBorder="1" applyAlignment="1">
      <alignment vertical="top" wrapText="1"/>
    </xf>
    <xf numFmtId="0" fontId="18" fillId="13" borderId="6" xfId="1" applyFont="1" applyFill="1" applyBorder="1" applyAlignment="1">
      <alignment horizontal="center" vertical="center" wrapText="1"/>
    </xf>
    <xf numFmtId="0" fontId="18" fillId="13" borderId="7" xfId="1" applyFont="1" applyFill="1" applyBorder="1" applyAlignment="1">
      <alignment horizontal="center" vertical="center" wrapText="1"/>
    </xf>
    <xf numFmtId="0" fontId="18" fillId="13" borderId="8" xfId="1" applyFont="1" applyFill="1" applyBorder="1" applyAlignment="1">
      <alignment horizontal="center" vertical="center" wrapText="1"/>
    </xf>
    <xf numFmtId="0" fontId="1" fillId="3" borderId="1" xfId="0" applyFont="1" applyFill="1" applyBorder="1" applyAlignment="1">
      <alignment horizontal="justify" vertical="top" wrapText="1"/>
    </xf>
    <xf numFmtId="0" fontId="1" fillId="3" borderId="2" xfId="0" applyFont="1" applyFill="1" applyBorder="1" applyAlignment="1">
      <alignment horizontal="justify" vertical="top" wrapText="1"/>
    </xf>
    <xf numFmtId="0" fontId="1" fillId="3" borderId="3" xfId="0" applyFont="1" applyFill="1" applyBorder="1" applyAlignment="1">
      <alignment horizontal="justify" vertical="top" wrapText="1"/>
    </xf>
    <xf numFmtId="0" fontId="1" fillId="3" borderId="21" xfId="0" applyFont="1" applyFill="1" applyBorder="1" applyAlignment="1">
      <alignment horizontal="justify" vertical="top" wrapText="1"/>
    </xf>
    <xf numFmtId="0" fontId="1" fillId="3" borderId="13" xfId="0" applyFont="1" applyFill="1" applyBorder="1" applyAlignment="1">
      <alignment horizontal="justify" vertical="top" wrapText="1"/>
    </xf>
    <xf numFmtId="0" fontId="1" fillId="3" borderId="14" xfId="0" applyFont="1" applyFill="1" applyBorder="1" applyAlignment="1">
      <alignment horizontal="justify" vertical="top" wrapText="1"/>
    </xf>
    <xf numFmtId="0" fontId="29" fillId="14" borderId="6" xfId="1" applyFont="1" applyFill="1" applyBorder="1" applyAlignment="1">
      <alignment horizontal="center" vertical="center" wrapText="1"/>
    </xf>
    <xf numFmtId="0" fontId="29" fillId="14" borderId="7" xfId="1" applyFont="1" applyFill="1" applyBorder="1" applyAlignment="1">
      <alignment horizontal="center" vertical="center" wrapText="1"/>
    </xf>
    <xf numFmtId="0" fontId="29" fillId="14" borderId="8" xfId="1" applyFont="1" applyFill="1" applyBorder="1" applyAlignment="1">
      <alignment horizontal="center" vertical="center" wrapText="1"/>
    </xf>
    <xf numFmtId="0" fontId="0" fillId="3" borderId="4" xfId="0" applyFill="1" applyBorder="1" applyAlignment="1">
      <alignment horizontal="justify" wrapText="1"/>
    </xf>
    <xf numFmtId="0" fontId="0" fillId="3" borderId="0" xfId="0" applyFill="1" applyAlignment="1">
      <alignment horizontal="justify" wrapText="1"/>
    </xf>
    <xf numFmtId="0" fontId="0" fillId="3" borderId="5" xfId="0" applyFill="1" applyBorder="1" applyAlignment="1">
      <alignment horizontal="justify" wrapText="1"/>
    </xf>
    <xf numFmtId="0" fontId="0" fillId="3" borderId="21" xfId="0" applyFill="1" applyBorder="1" applyAlignment="1">
      <alignment horizontal="justify" wrapText="1"/>
    </xf>
    <xf numFmtId="0" fontId="0" fillId="3" borderId="13" xfId="0" applyFill="1" applyBorder="1" applyAlignment="1">
      <alignment horizontal="justify" wrapText="1"/>
    </xf>
    <xf numFmtId="0" fontId="0" fillId="3" borderId="14" xfId="0" applyFill="1" applyBorder="1" applyAlignment="1">
      <alignment horizontal="justify" wrapText="1"/>
    </xf>
    <xf numFmtId="0" fontId="18" fillId="14" borderId="6" xfId="0" applyFont="1" applyFill="1" applyBorder="1" applyAlignment="1">
      <alignment horizontal="center" vertical="center"/>
    </xf>
    <xf numFmtId="0" fontId="18" fillId="14" borderId="7" xfId="0" applyFont="1" applyFill="1" applyBorder="1" applyAlignment="1">
      <alignment horizontal="center" vertical="center"/>
    </xf>
    <xf numFmtId="0" fontId="18" fillId="14" borderId="8" xfId="0" applyFont="1" applyFill="1" applyBorder="1" applyAlignment="1">
      <alignment horizontal="center" vertical="center"/>
    </xf>
    <xf numFmtId="0" fontId="1" fillId="3" borderId="1" xfId="0" applyFont="1" applyFill="1" applyBorder="1" applyAlignment="1">
      <alignment horizontal="justify" wrapText="1"/>
    </xf>
    <xf numFmtId="0" fontId="1" fillId="3" borderId="2" xfId="0" applyFont="1" applyFill="1" applyBorder="1" applyAlignment="1">
      <alignment horizontal="justify" wrapText="1"/>
    </xf>
    <xf numFmtId="0" fontId="1" fillId="3" borderId="3" xfId="0" applyFont="1" applyFill="1" applyBorder="1" applyAlignment="1">
      <alignment horizontal="justify" wrapText="1"/>
    </xf>
    <xf numFmtId="0" fontId="1" fillId="3" borderId="6" xfId="0" applyFont="1" applyFill="1" applyBorder="1" applyAlignment="1">
      <alignment horizontal="justify" vertical="top" wrapText="1"/>
    </xf>
    <xf numFmtId="0" fontId="1" fillId="3" borderId="7" xfId="0" applyFont="1" applyFill="1" applyBorder="1" applyAlignment="1">
      <alignment horizontal="justify" vertical="top" wrapText="1"/>
    </xf>
    <xf numFmtId="0" fontId="1" fillId="3" borderId="8" xfId="0" applyFont="1" applyFill="1" applyBorder="1" applyAlignment="1">
      <alignment horizontal="justify" vertical="top" wrapText="1"/>
    </xf>
    <xf numFmtId="0" fontId="1" fillId="3" borderId="1" xfId="0" applyFont="1" applyFill="1" applyBorder="1" applyAlignment="1">
      <alignment horizontal="justify" vertical="center" wrapText="1"/>
    </xf>
    <xf numFmtId="0" fontId="1" fillId="3" borderId="2" xfId="0" applyFont="1" applyFill="1" applyBorder="1" applyAlignment="1">
      <alignment horizontal="justify" vertical="center" wrapText="1"/>
    </xf>
    <xf numFmtId="0" fontId="1" fillId="3" borderId="3" xfId="0" applyFont="1" applyFill="1" applyBorder="1" applyAlignment="1">
      <alignment horizontal="justify" vertical="center" wrapText="1"/>
    </xf>
    <xf numFmtId="0" fontId="1" fillId="3" borderId="21" xfId="0" applyFont="1" applyFill="1" applyBorder="1" applyAlignment="1">
      <alignment horizontal="justify" vertical="center" wrapText="1"/>
    </xf>
    <xf numFmtId="0" fontId="1" fillId="3" borderId="13" xfId="0" applyFont="1" applyFill="1" applyBorder="1" applyAlignment="1">
      <alignment horizontal="justify" vertical="center" wrapText="1"/>
    </xf>
    <xf numFmtId="0" fontId="1" fillId="3" borderId="14" xfId="0" applyFont="1" applyFill="1" applyBorder="1" applyAlignment="1">
      <alignment horizontal="justify" vertical="center" wrapText="1"/>
    </xf>
    <xf numFmtId="0" fontId="32" fillId="3" borderId="51" xfId="0" applyFont="1" applyFill="1" applyBorder="1" applyAlignment="1">
      <alignment horizontal="center" vertical="center" wrapText="1"/>
    </xf>
    <xf numFmtId="0" fontId="32" fillId="3" borderId="52" xfId="0" applyFont="1" applyFill="1" applyBorder="1" applyAlignment="1">
      <alignment horizontal="center" vertical="center" wrapText="1"/>
    </xf>
    <xf numFmtId="0" fontId="32" fillId="3" borderId="53" xfId="0" applyFont="1" applyFill="1" applyBorder="1" applyAlignment="1">
      <alignment horizontal="center" vertical="center" wrapText="1"/>
    </xf>
    <xf numFmtId="0" fontId="3" fillId="17" borderId="6" xfId="1" applyFont="1" applyFill="1" applyBorder="1" applyAlignment="1">
      <alignment horizontal="center" vertical="center"/>
    </xf>
    <xf numFmtId="0" fontId="3" fillId="17" borderId="7" xfId="1" applyFont="1" applyFill="1" applyBorder="1" applyAlignment="1">
      <alignment horizontal="center" vertical="center"/>
    </xf>
    <xf numFmtId="0" fontId="3" fillId="17" borderId="8" xfId="1" applyFont="1" applyFill="1" applyBorder="1" applyAlignment="1">
      <alignment horizontal="center" vertical="center"/>
    </xf>
    <xf numFmtId="0" fontId="0" fillId="3" borderId="51" xfId="0" applyFill="1" applyBorder="1" applyAlignment="1">
      <alignment horizontal="center" vertical="center"/>
    </xf>
    <xf numFmtId="0" fontId="0" fillId="3" borderId="52" xfId="0" applyFill="1" applyBorder="1" applyAlignment="1">
      <alignment horizontal="center" vertical="center"/>
    </xf>
    <xf numFmtId="0" fontId="0" fillId="3" borderId="53" xfId="0" applyFill="1" applyBorder="1" applyAlignment="1">
      <alignment horizontal="center" vertical="center"/>
    </xf>
    <xf numFmtId="0" fontId="31" fillId="3" borderId="51" xfId="0" applyFont="1" applyFill="1" applyBorder="1" applyAlignment="1">
      <alignment horizontal="center" vertical="center"/>
    </xf>
    <xf numFmtId="0" fontId="31" fillId="3" borderId="52" xfId="0" applyFont="1" applyFill="1" applyBorder="1" applyAlignment="1">
      <alignment horizontal="center" vertical="center"/>
    </xf>
    <xf numFmtId="0" fontId="31" fillId="3" borderId="53" xfId="0" applyFont="1" applyFill="1" applyBorder="1" applyAlignment="1">
      <alignment horizontal="center" vertical="center"/>
    </xf>
    <xf numFmtId="0" fontId="0" fillId="15" borderId="51" xfId="0" applyFill="1" applyBorder="1" applyAlignment="1">
      <alignment horizontal="center" vertical="center"/>
    </xf>
    <xf numFmtId="0" fontId="0" fillId="15" borderId="53" xfId="0" applyFill="1" applyBorder="1" applyAlignment="1">
      <alignment horizontal="center" vertical="center"/>
    </xf>
    <xf numFmtId="0" fontId="33" fillId="3" borderId="51" xfId="0" applyFont="1" applyFill="1" applyBorder="1" applyAlignment="1">
      <alignment horizontal="center" vertical="center" wrapText="1"/>
    </xf>
    <xf numFmtId="0" fontId="33" fillId="3" borderId="52" xfId="0" applyFont="1" applyFill="1" applyBorder="1" applyAlignment="1">
      <alignment horizontal="center" vertical="center" wrapText="1"/>
    </xf>
    <xf numFmtId="0" fontId="33" fillId="3" borderId="53" xfId="0" applyFont="1" applyFill="1" applyBorder="1" applyAlignment="1">
      <alignment horizontal="center" vertical="center" wrapText="1"/>
    </xf>
    <xf numFmtId="0" fontId="34" fillId="0" borderId="0" xfId="1" applyFont="1" applyAlignment="1">
      <alignment horizontal="center" vertical="center" wrapText="1"/>
    </xf>
    <xf numFmtId="0" fontId="11" fillId="0" borderId="24" xfId="1" applyFont="1" applyBorder="1" applyAlignment="1">
      <alignment horizontal="left" vertical="center" wrapText="1"/>
    </xf>
    <xf numFmtId="0" fontId="11" fillId="0" borderId="22" xfId="1" applyFont="1" applyBorder="1" applyAlignment="1">
      <alignment horizontal="left" vertical="center" wrapText="1"/>
    </xf>
    <xf numFmtId="0" fontId="11" fillId="0" borderId="23" xfId="1" applyFont="1" applyBorder="1" applyAlignment="1">
      <alignment horizontal="left" vertical="center" wrapText="1"/>
    </xf>
    <xf numFmtId="0" fontId="9" fillId="17" borderId="6" xfId="1" applyFont="1" applyFill="1" applyBorder="1" applyAlignment="1">
      <alignment horizontal="center" vertical="center" wrapText="1"/>
    </xf>
    <xf numFmtId="0" fontId="9" fillId="17" borderId="7" xfId="1" applyFont="1" applyFill="1" applyBorder="1" applyAlignment="1">
      <alignment horizontal="center" vertical="center" wrapText="1"/>
    </xf>
    <xf numFmtId="0" fontId="11" fillId="0" borderId="54" xfId="1" applyFont="1" applyBorder="1" applyAlignment="1">
      <alignment horizontal="left" vertical="center" wrapText="1"/>
    </xf>
    <xf numFmtId="0" fontId="11" fillId="0" borderId="47" xfId="1" applyFont="1" applyBorder="1" applyAlignment="1">
      <alignment horizontal="left" vertical="center" wrapText="1"/>
    </xf>
    <xf numFmtId="0" fontId="11" fillId="0" borderId="55" xfId="1" applyFont="1" applyBorder="1" applyAlignment="1">
      <alignment horizontal="left" vertical="center" wrapText="1"/>
    </xf>
    <xf numFmtId="0" fontId="11" fillId="0" borderId="24" xfId="0" applyFont="1" applyBorder="1" applyAlignment="1">
      <alignment horizontal="left" vertical="center" wrapText="1"/>
    </xf>
    <xf numFmtId="0" fontId="11" fillId="0" borderId="22" xfId="0" applyFont="1" applyBorder="1" applyAlignment="1">
      <alignment horizontal="left" vertical="center" wrapText="1"/>
    </xf>
    <xf numFmtId="0" fontId="11" fillId="0" borderId="23" xfId="0" applyFont="1" applyBorder="1" applyAlignment="1">
      <alignment horizontal="left" vertical="center" wrapText="1"/>
    </xf>
    <xf numFmtId="0" fontId="9" fillId="0" borderId="1" xfId="1" applyFont="1" applyBorder="1" applyAlignment="1">
      <alignment horizontal="center" vertical="center" wrapText="1"/>
    </xf>
    <xf numFmtId="0" fontId="9" fillId="0" borderId="2" xfId="1" applyFont="1" applyBorder="1" applyAlignment="1">
      <alignment horizontal="center" vertical="center" wrapText="1"/>
    </xf>
    <xf numFmtId="0" fontId="9" fillId="0" borderId="3" xfId="1" applyFont="1" applyBorder="1" applyAlignment="1">
      <alignment horizontal="center" vertical="center" wrapText="1"/>
    </xf>
    <xf numFmtId="0" fontId="9" fillId="0" borderId="21" xfId="1" applyFont="1" applyBorder="1" applyAlignment="1">
      <alignment horizontal="center" vertical="center" wrapText="1"/>
    </xf>
    <xf numFmtId="0" fontId="9" fillId="0" borderId="13" xfId="1" applyFont="1" applyBorder="1" applyAlignment="1">
      <alignment horizontal="center" vertical="center" wrapText="1"/>
    </xf>
    <xf numFmtId="0" fontId="9" fillId="0" borderId="14" xfId="1" applyFont="1" applyBorder="1" applyAlignment="1">
      <alignment horizontal="center" vertical="center" wrapText="1"/>
    </xf>
    <xf numFmtId="0" fontId="26" fillId="0" borderId="1" xfId="1" applyFont="1" applyBorder="1" applyAlignment="1">
      <alignment horizontal="center" vertical="center" wrapText="1"/>
    </xf>
    <xf numFmtId="0" fontId="26" fillId="0" borderId="3" xfId="1" applyFont="1" applyBorder="1" applyAlignment="1">
      <alignment horizontal="center" vertical="center" wrapText="1"/>
    </xf>
    <xf numFmtId="0" fontId="26" fillId="0" borderId="4" xfId="1" applyFont="1" applyBorder="1" applyAlignment="1">
      <alignment horizontal="center" vertical="center" wrapText="1"/>
    </xf>
    <xf numFmtId="0" fontId="26" fillId="0" borderId="5" xfId="1" applyFont="1" applyBorder="1" applyAlignment="1">
      <alignment horizontal="center" vertical="center" wrapText="1"/>
    </xf>
    <xf numFmtId="0" fontId="26" fillId="0" borderId="21" xfId="1" applyFont="1" applyBorder="1" applyAlignment="1">
      <alignment horizontal="center" vertical="center" wrapText="1"/>
    </xf>
    <xf numFmtId="0" fontId="26" fillId="0" borderId="14" xfId="1" applyFont="1" applyBorder="1" applyAlignment="1">
      <alignment horizontal="center" vertical="center" wrapText="1"/>
    </xf>
    <xf numFmtId="0" fontId="30" fillId="3" borderId="51" xfId="0" applyFont="1" applyFill="1" applyBorder="1" applyAlignment="1">
      <alignment horizontal="center" vertical="center"/>
    </xf>
    <xf numFmtId="0" fontId="30" fillId="3" borderId="52" xfId="0" applyFont="1" applyFill="1" applyBorder="1" applyAlignment="1">
      <alignment horizontal="center" vertical="center"/>
    </xf>
    <xf numFmtId="0" fontId="30" fillId="3" borderId="53" xfId="0" applyFont="1" applyFill="1" applyBorder="1" applyAlignment="1">
      <alignment horizontal="center" vertical="center"/>
    </xf>
    <xf numFmtId="0" fontId="37" fillId="17" borderId="19" xfId="0" applyFont="1" applyFill="1" applyBorder="1" applyAlignment="1">
      <alignment horizontal="center" vertical="center"/>
    </xf>
    <xf numFmtId="0" fontId="37" fillId="0" borderId="19" xfId="0" applyFont="1" applyBorder="1" applyAlignment="1">
      <alignment horizontal="center" vertical="center" wrapText="1"/>
    </xf>
    <xf numFmtId="0" fontId="37" fillId="3" borderId="19" xfId="0" applyFont="1" applyFill="1" applyBorder="1" applyAlignment="1">
      <alignment horizontal="center" vertical="center" wrapText="1"/>
    </xf>
    <xf numFmtId="0" fontId="9" fillId="16" borderId="6" xfId="1" applyFont="1" applyFill="1" applyBorder="1" applyAlignment="1">
      <alignment horizontal="center" vertical="center" wrapText="1"/>
    </xf>
    <xf numFmtId="0" fontId="9" fillId="16" borderId="7" xfId="1" applyFont="1" applyFill="1" applyBorder="1" applyAlignment="1">
      <alignment horizontal="center" vertical="center" wrapText="1"/>
    </xf>
    <xf numFmtId="0" fontId="37" fillId="17" borderId="57" xfId="0" applyFont="1" applyFill="1" applyBorder="1" applyAlignment="1">
      <alignment horizontal="center" vertical="center"/>
    </xf>
    <xf numFmtId="0" fontId="37" fillId="17" borderId="58" xfId="0" applyFont="1" applyFill="1" applyBorder="1" applyAlignment="1">
      <alignment horizontal="center" vertical="center"/>
    </xf>
    <xf numFmtId="0" fontId="38" fillId="3" borderId="19" xfId="0" applyFont="1" applyFill="1" applyBorder="1" applyAlignment="1">
      <alignment horizontal="center" vertical="top"/>
    </xf>
    <xf numFmtId="0" fontId="37" fillId="17" borderId="31" xfId="0" applyFont="1" applyFill="1" applyBorder="1" applyAlignment="1">
      <alignment horizontal="center" vertical="center"/>
    </xf>
    <xf numFmtId="0" fontId="37" fillId="3" borderId="19" xfId="0" applyFont="1" applyFill="1" applyBorder="1" applyAlignment="1">
      <alignment horizontal="center" vertical="center"/>
    </xf>
    <xf numFmtId="0" fontId="38" fillId="3" borderId="18" xfId="0" applyFont="1" applyFill="1" applyBorder="1" applyAlignment="1">
      <alignment horizontal="center" vertical="top" wrapText="1"/>
    </xf>
    <xf numFmtId="0" fontId="38" fillId="3" borderId="56" xfId="0" applyFont="1" applyFill="1" applyBorder="1" applyAlignment="1">
      <alignment horizontal="center" vertical="top" wrapText="1"/>
    </xf>
    <xf numFmtId="0" fontId="38" fillId="3" borderId="29" xfId="0" applyFont="1" applyFill="1" applyBorder="1" applyAlignment="1">
      <alignment horizontal="center" vertical="top" wrapText="1"/>
    </xf>
    <xf numFmtId="0" fontId="39" fillId="16" borderId="19" xfId="0" applyFont="1" applyFill="1" applyBorder="1" applyAlignment="1">
      <alignment horizontal="center" vertical="center" wrapText="1"/>
    </xf>
    <xf numFmtId="0" fontId="3" fillId="14" borderId="6" xfId="1" applyFont="1" applyFill="1" applyBorder="1" applyAlignment="1">
      <alignment horizontal="center" vertical="center"/>
    </xf>
    <xf numFmtId="0" fontId="3" fillId="14" borderId="7" xfId="1" applyFont="1" applyFill="1" applyBorder="1" applyAlignment="1">
      <alignment horizontal="center" vertical="center"/>
    </xf>
    <xf numFmtId="0" fontId="3" fillId="14" borderId="8" xfId="1" applyFont="1" applyFill="1" applyBorder="1" applyAlignment="1">
      <alignment horizontal="center" vertical="center"/>
    </xf>
    <xf numFmtId="0" fontId="21" fillId="8" borderId="34" xfId="0" applyFont="1" applyFill="1" applyBorder="1" applyAlignment="1">
      <alignment horizontal="center" vertical="center" wrapText="1"/>
    </xf>
    <xf numFmtId="0" fontId="21" fillId="8" borderId="26" xfId="0" applyFont="1" applyFill="1" applyBorder="1" applyAlignment="1">
      <alignment horizontal="center" vertical="center" wrapText="1"/>
    </xf>
    <xf numFmtId="0" fontId="21" fillId="8" borderId="27" xfId="0" applyFont="1" applyFill="1" applyBorder="1" applyAlignment="1">
      <alignment horizontal="center" vertical="center" wrapText="1"/>
    </xf>
    <xf numFmtId="0" fontId="21" fillId="8" borderId="35" xfId="0" applyFont="1" applyFill="1" applyBorder="1" applyAlignment="1">
      <alignment horizontal="center" vertical="center" wrapText="1"/>
    </xf>
    <xf numFmtId="0" fontId="21" fillId="8" borderId="19" xfId="0" applyFont="1" applyFill="1" applyBorder="1" applyAlignment="1">
      <alignment horizontal="center" vertical="center" wrapText="1"/>
    </xf>
    <xf numFmtId="0" fontId="21" fillId="8" borderId="30" xfId="0" applyFont="1" applyFill="1" applyBorder="1" applyAlignment="1">
      <alignment horizontal="center" vertical="center" wrapText="1"/>
    </xf>
    <xf numFmtId="0" fontId="21" fillId="8" borderId="44" xfId="0" applyFont="1" applyFill="1" applyBorder="1" applyAlignment="1">
      <alignment horizontal="center" vertical="center" wrapText="1"/>
    </xf>
    <xf numFmtId="0" fontId="21" fillId="8" borderId="45" xfId="0" applyFont="1" applyFill="1" applyBorder="1" applyAlignment="1">
      <alignment horizontal="center" vertical="center" wrapText="1"/>
    </xf>
    <xf numFmtId="0" fontId="21" fillId="8" borderId="46" xfId="0" applyFont="1" applyFill="1" applyBorder="1" applyAlignment="1">
      <alignment horizontal="center" vertical="center" wrapText="1"/>
    </xf>
    <xf numFmtId="0" fontId="15" fillId="0" borderId="6" xfId="0" applyFont="1" applyBorder="1" applyAlignment="1">
      <alignment horizontal="left" vertical="center" wrapText="1"/>
    </xf>
    <xf numFmtId="0" fontId="15" fillId="0" borderId="8" xfId="0" applyFont="1" applyBorder="1" applyAlignment="1">
      <alignment horizontal="left" vertical="center" wrapText="1"/>
    </xf>
    <xf numFmtId="0" fontId="11" fillId="8" borderId="11" xfId="0" applyFont="1" applyFill="1" applyBorder="1" applyAlignment="1">
      <alignment horizontal="center" vertical="center" wrapText="1"/>
    </xf>
    <xf numFmtId="0" fontId="11" fillId="8" borderId="28"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8" borderId="4" xfId="0" applyFont="1" applyFill="1" applyBorder="1" applyAlignment="1">
      <alignment horizontal="center" vertical="center" wrapText="1"/>
    </xf>
    <xf numFmtId="0" fontId="1" fillId="2" borderId="6" xfId="0" applyFont="1" applyFill="1" applyBorder="1" applyAlignment="1">
      <alignment horizontal="right" vertical="center"/>
    </xf>
    <xf numFmtId="0" fontId="1" fillId="2" borderId="7" xfId="0" applyFont="1" applyFill="1" applyBorder="1" applyAlignment="1">
      <alignment horizontal="right" vertical="center"/>
    </xf>
    <xf numFmtId="0" fontId="1" fillId="2" borderId="8" xfId="0" applyFont="1" applyFill="1" applyBorder="1" applyAlignment="1">
      <alignment horizontal="right" vertical="center"/>
    </xf>
    <xf numFmtId="0" fontId="1" fillId="2" borderId="6" xfId="0" applyFont="1" applyFill="1" applyBorder="1" applyAlignment="1">
      <alignment horizontal="right"/>
    </xf>
    <xf numFmtId="0" fontId="1" fillId="2" borderId="7" xfId="0" applyFont="1" applyFill="1" applyBorder="1" applyAlignment="1">
      <alignment horizontal="right"/>
    </xf>
    <xf numFmtId="0" fontId="1" fillId="2" borderId="8" xfId="0" applyFont="1" applyFill="1" applyBorder="1" applyAlignment="1">
      <alignment horizontal="right"/>
    </xf>
    <xf numFmtId="0" fontId="1" fillId="2" borderId="1" xfId="0" applyFont="1" applyFill="1" applyBorder="1" applyAlignment="1">
      <alignment horizontal="right"/>
    </xf>
    <xf numFmtId="0" fontId="1" fillId="2" borderId="2" xfId="0" applyFont="1" applyFill="1" applyBorder="1" applyAlignment="1">
      <alignment horizontal="right"/>
    </xf>
    <xf numFmtId="0" fontId="1" fillId="2" borderId="3" xfId="0" applyFont="1" applyFill="1" applyBorder="1" applyAlignment="1">
      <alignment horizontal="right"/>
    </xf>
    <xf numFmtId="0" fontId="19" fillId="3" borderId="1" xfId="0" applyFont="1" applyFill="1" applyBorder="1" applyAlignment="1">
      <alignment horizontal="left" vertical="top" wrapText="1"/>
    </xf>
    <xf numFmtId="0" fontId="19" fillId="3" borderId="2" xfId="0" applyFont="1" applyFill="1" applyBorder="1" applyAlignment="1">
      <alignment horizontal="left" vertical="top" wrapText="1"/>
    </xf>
    <xf numFmtId="0" fontId="19" fillId="3" borderId="3" xfId="0" applyFont="1" applyFill="1" applyBorder="1" applyAlignment="1">
      <alignment horizontal="left" vertical="top" wrapText="1"/>
    </xf>
    <xf numFmtId="0" fontId="19" fillId="3" borderId="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5" xfId="0" applyFont="1" applyFill="1" applyBorder="1" applyAlignment="1">
      <alignment horizontal="left" vertical="top" wrapText="1"/>
    </xf>
    <xf numFmtId="0" fontId="19" fillId="3" borderId="21" xfId="0" applyFont="1" applyFill="1" applyBorder="1" applyAlignment="1">
      <alignment horizontal="left" vertical="top" wrapText="1"/>
    </xf>
    <xf numFmtId="0" fontId="19" fillId="3" borderId="13" xfId="0" applyFont="1" applyFill="1" applyBorder="1" applyAlignment="1">
      <alignment horizontal="left" vertical="top" wrapText="1"/>
    </xf>
    <xf numFmtId="0" fontId="19" fillId="3" borderId="14" xfId="0" applyFont="1" applyFill="1" applyBorder="1" applyAlignment="1">
      <alignment horizontal="left" vertical="top"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9" fillId="3" borderId="26" xfId="0" applyFont="1" applyFill="1" applyBorder="1" applyAlignment="1">
      <alignment horizontal="center" vertical="center"/>
    </xf>
    <xf numFmtId="0" fontId="19" fillId="3" borderId="19" xfId="0" applyFont="1" applyFill="1" applyBorder="1" applyAlignment="1">
      <alignment horizontal="center" vertical="center"/>
    </xf>
    <xf numFmtId="0" fontId="19" fillId="3" borderId="34" xfId="0" applyFont="1" applyFill="1" applyBorder="1" applyAlignment="1">
      <alignment horizontal="center" vertical="center"/>
    </xf>
    <xf numFmtId="0" fontId="19" fillId="3" borderId="35" xfId="0" applyFont="1" applyFill="1" applyBorder="1" applyAlignment="1">
      <alignment horizontal="center" vertical="center"/>
    </xf>
    <xf numFmtId="0" fontId="19" fillId="3" borderId="26" xfId="0" applyFont="1" applyFill="1" applyBorder="1" applyAlignment="1">
      <alignment horizontal="center" vertical="top" wrapText="1"/>
    </xf>
    <xf numFmtId="0" fontId="19" fillId="3" borderId="19" xfId="0" applyFont="1" applyFill="1" applyBorder="1" applyAlignment="1">
      <alignment horizontal="center" vertical="top" wrapText="1"/>
    </xf>
    <xf numFmtId="0" fontId="19" fillId="0" borderId="19" xfId="0" applyFont="1" applyBorder="1" applyAlignment="1">
      <alignment horizontal="center" vertical="center"/>
    </xf>
    <xf numFmtId="0" fontId="19" fillId="3" borderId="27" xfId="0" applyFont="1" applyFill="1" applyBorder="1" applyAlignment="1">
      <alignment horizontal="center" vertical="center" wrapText="1"/>
    </xf>
    <xf numFmtId="0" fontId="19" fillId="3" borderId="30" xfId="0" applyFont="1" applyFill="1" applyBorder="1" applyAlignment="1">
      <alignment horizontal="center" vertical="center" wrapText="1"/>
    </xf>
    <xf numFmtId="0" fontId="24" fillId="8" borderId="25" xfId="0" applyFont="1" applyFill="1" applyBorder="1" applyAlignment="1">
      <alignment horizontal="center" vertical="center" wrapText="1"/>
    </xf>
    <xf numFmtId="0" fontId="21" fillId="8" borderId="29" xfId="0" applyFont="1" applyFill="1" applyBorder="1" applyAlignment="1">
      <alignment horizontal="center" vertical="center" wrapText="1"/>
    </xf>
    <xf numFmtId="0" fontId="21" fillId="8" borderId="31" xfId="0" applyFont="1" applyFill="1" applyBorder="1" applyAlignment="1">
      <alignment horizontal="center" vertical="center" wrapText="1"/>
    </xf>
    <xf numFmtId="0" fontId="21" fillId="8" borderId="32" xfId="0" applyFont="1" applyFill="1" applyBorder="1" applyAlignment="1">
      <alignment horizontal="center" vertical="center" wrapText="1"/>
    </xf>
    <xf numFmtId="0" fontId="21" fillId="8" borderId="33" xfId="0" applyFont="1" applyFill="1" applyBorder="1" applyAlignment="1">
      <alignment horizontal="center" vertical="center" wrapText="1"/>
    </xf>
    <xf numFmtId="0" fontId="15" fillId="0" borderId="6" xfId="0" applyFont="1" applyBorder="1" applyAlignment="1">
      <alignment horizontal="left" vertical="top" wrapText="1"/>
    </xf>
    <xf numFmtId="0" fontId="15" fillId="0" borderId="7" xfId="0" applyFont="1" applyBorder="1" applyAlignment="1">
      <alignment horizontal="left" vertical="top" wrapText="1"/>
    </xf>
    <xf numFmtId="0" fontId="15" fillId="0" borderId="8" xfId="0" applyFont="1" applyBorder="1" applyAlignment="1">
      <alignment horizontal="left" vertical="top" wrapText="1"/>
    </xf>
    <xf numFmtId="0" fontId="0" fillId="0" borderId="6"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11" fillId="8" borderId="15" xfId="0" applyFont="1" applyFill="1" applyBorder="1" applyAlignment="1">
      <alignment horizontal="center" vertical="center" wrapText="1"/>
    </xf>
    <xf numFmtId="0" fontId="1" fillId="8" borderId="6" xfId="0" applyFont="1" applyFill="1" applyBorder="1" applyAlignment="1">
      <alignment horizontal="center" vertical="center"/>
    </xf>
    <xf numFmtId="0" fontId="1" fillId="8" borderId="7" xfId="0" applyFont="1" applyFill="1" applyBorder="1" applyAlignment="1">
      <alignment horizontal="center" vertical="center"/>
    </xf>
    <xf numFmtId="0" fontId="1" fillId="8" borderId="8" xfId="0" applyFont="1" applyFill="1" applyBorder="1" applyAlignment="1">
      <alignment horizontal="center" vertical="center"/>
    </xf>
    <xf numFmtId="0" fontId="11" fillId="8" borderId="3"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 fillId="2" borderId="1" xfId="0" applyFont="1" applyFill="1" applyBorder="1" applyAlignment="1">
      <alignment horizontal="right" vertical="center"/>
    </xf>
    <xf numFmtId="0" fontId="1" fillId="2" borderId="2" xfId="0" applyFont="1" applyFill="1" applyBorder="1" applyAlignment="1">
      <alignment horizontal="right" vertical="center"/>
    </xf>
    <xf numFmtId="0" fontId="1" fillId="2" borderId="3" xfId="0" applyFont="1" applyFill="1" applyBorder="1" applyAlignment="1">
      <alignment horizontal="right" vertical="center"/>
    </xf>
    <xf numFmtId="0" fontId="10" fillId="3" borderId="16"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3" borderId="26"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6" fillId="3" borderId="26" xfId="0" applyFont="1" applyFill="1" applyBorder="1" applyAlignment="1">
      <alignment horizontal="center" vertical="center"/>
    </xf>
    <xf numFmtId="0" fontId="16" fillId="3" borderId="19" xfId="0" applyFont="1" applyFill="1" applyBorder="1" applyAlignment="1">
      <alignment horizontal="center" vertical="center"/>
    </xf>
    <xf numFmtId="0" fontId="17" fillId="0" borderId="29" xfId="0" applyFont="1" applyBorder="1" applyAlignment="1">
      <alignment horizontal="center" vertical="center"/>
    </xf>
    <xf numFmtId="0" fontId="17" fillId="3" borderId="19" xfId="0" applyFont="1" applyFill="1" applyBorder="1" applyAlignment="1">
      <alignment horizontal="center" vertical="center"/>
    </xf>
    <xf numFmtId="0" fontId="16" fillId="3" borderId="30" xfId="0" applyFont="1" applyFill="1" applyBorder="1" applyAlignment="1">
      <alignment horizontal="center" vertical="center"/>
    </xf>
    <xf numFmtId="0" fontId="16" fillId="3" borderId="27" xfId="0" applyFont="1" applyFill="1" applyBorder="1" applyAlignment="1">
      <alignment horizontal="center" vertical="center"/>
    </xf>
    <xf numFmtId="0" fontId="16" fillId="3" borderId="25" xfId="0" applyFont="1" applyFill="1" applyBorder="1" applyAlignment="1">
      <alignment horizontal="center" vertical="top" wrapText="1"/>
    </xf>
    <xf numFmtId="0" fontId="16" fillId="3" borderId="29" xfId="0" applyFont="1" applyFill="1" applyBorder="1" applyAlignment="1">
      <alignment horizontal="center" vertical="top" wrapText="1"/>
    </xf>
  </cellXfs>
  <cellStyles count="6">
    <cellStyle name="Millares" xfId="4" builtinId="3"/>
    <cellStyle name="Normal" xfId="0" builtinId="0"/>
    <cellStyle name="Normal 2" xfId="2" xr:uid="{00000000-0005-0000-0000-000002000000}"/>
    <cellStyle name="Normal 3" xfId="1" xr:uid="{00000000-0005-0000-0000-000003000000}"/>
    <cellStyle name="Normal 6" xfId="3" xr:uid="{00000000-0005-0000-0000-000004000000}"/>
    <cellStyle name="Normal_CADENA DE VALOR - CATÁLOGO DE PROCESOS" xfId="5" xr:uid="{00000000-0005-0000-0000-000005000000}"/>
  </cellStyles>
  <dxfs count="20">
    <dxf>
      <fill>
        <patternFill>
          <bgColor rgb="FF92D050"/>
        </patternFill>
      </fill>
    </dxf>
    <dxf>
      <fill>
        <patternFill>
          <bgColor rgb="FFFFFF00"/>
        </patternFill>
      </fill>
    </dxf>
    <dxf>
      <fill>
        <patternFill>
          <bgColor rgb="FFFFC000"/>
        </patternFill>
      </fill>
    </dxf>
    <dxf>
      <font>
        <color theme="0"/>
      </font>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s>
  <tableStyles count="0" defaultTableStyle="TableStyleMedium2" defaultPivotStyle="PivotStyleLight16"/>
  <colors>
    <mruColors>
      <color rgb="FFFFFF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9</xdr:col>
      <xdr:colOff>9524</xdr:colOff>
      <xdr:row>44</xdr:row>
      <xdr:rowOff>50851</xdr:rowOff>
    </xdr:from>
    <xdr:to>
      <xdr:col>12</xdr:col>
      <xdr:colOff>696256</xdr:colOff>
      <xdr:row>48</xdr:row>
      <xdr:rowOff>161924</xdr:rowOff>
    </xdr:to>
    <xdr:pic>
      <xdr:nvPicPr>
        <xdr:cNvPr id="2" name="Imagen 1">
          <a:extLst>
            <a:ext uri="{FF2B5EF4-FFF2-40B4-BE49-F238E27FC236}">
              <a16:creationId xmlns:a16="http://schemas.microsoft.com/office/drawing/2014/main" id="{3B6AB836-EAA2-40CF-81A0-29CD5DC5075E}"/>
            </a:ext>
          </a:extLst>
        </xdr:cNvPr>
        <xdr:cNvPicPr>
          <a:picLocks noChangeAspect="1"/>
        </xdr:cNvPicPr>
      </xdr:nvPicPr>
      <xdr:blipFill rotWithShape="1">
        <a:blip xmlns:r="http://schemas.openxmlformats.org/officeDocument/2006/relationships" r:embed="rId1"/>
        <a:srcRect l="29067" t="48054" r="30299" b="30719"/>
        <a:stretch/>
      </xdr:blipFill>
      <xdr:spPr>
        <a:xfrm>
          <a:off x="10944224" y="7099351"/>
          <a:ext cx="2972732" cy="873073"/>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77"/>
  <sheetViews>
    <sheetView workbookViewId="0">
      <selection activeCell="J5" sqref="J5"/>
    </sheetView>
  </sheetViews>
  <sheetFormatPr baseColWidth="10" defaultRowHeight="15" x14ac:dyDescent="0.25"/>
  <cols>
    <col min="1" max="16384" width="11.42578125" style="30"/>
  </cols>
  <sheetData>
    <row r="1" spans="2:12" ht="15.75" thickBot="1" x14ac:dyDescent="0.3"/>
    <row r="2" spans="2:12" ht="36.75" customHeight="1" thickBot="1" x14ac:dyDescent="0.3">
      <c r="B2" s="161" t="s">
        <v>158</v>
      </c>
      <c r="C2" s="162"/>
      <c r="D2" s="162"/>
      <c r="E2" s="162"/>
      <c r="F2" s="162"/>
      <c r="G2" s="162"/>
      <c r="H2" s="162"/>
      <c r="I2" s="162"/>
      <c r="J2" s="162"/>
      <c r="K2" s="162"/>
      <c r="L2" s="163"/>
    </row>
    <row r="3" spans="2:12" ht="15.75" thickBot="1" x14ac:dyDescent="0.3"/>
    <row r="4" spans="2:12" ht="45" customHeight="1" thickBot="1" x14ac:dyDescent="0.3">
      <c r="B4" s="152" t="s">
        <v>127</v>
      </c>
      <c r="C4" s="171"/>
      <c r="D4" s="171"/>
      <c r="E4" s="171"/>
      <c r="F4" s="171"/>
      <c r="G4" s="171"/>
      <c r="H4" s="171"/>
      <c r="I4" s="171"/>
      <c r="J4" s="171"/>
      <c r="K4" s="171"/>
      <c r="L4" s="172"/>
    </row>
    <row r="5" spans="2:12" ht="5.25" customHeight="1" thickBot="1" x14ac:dyDescent="0.3"/>
    <row r="6" spans="2:12" x14ac:dyDescent="0.25">
      <c r="B6" s="155" t="s">
        <v>128</v>
      </c>
      <c r="C6" s="156"/>
      <c r="D6" s="156"/>
      <c r="E6" s="156"/>
      <c r="F6" s="156"/>
      <c r="G6" s="156"/>
      <c r="H6" s="156"/>
      <c r="I6" s="156"/>
      <c r="J6" s="156"/>
      <c r="K6" s="156"/>
      <c r="L6" s="157"/>
    </row>
    <row r="7" spans="2:12" ht="15.75" thickBot="1" x14ac:dyDescent="0.3">
      <c r="B7" s="158"/>
      <c r="C7" s="159"/>
      <c r="D7" s="159"/>
      <c r="E7" s="159"/>
      <c r="F7" s="159"/>
      <c r="G7" s="159"/>
      <c r="H7" s="159"/>
      <c r="I7" s="159"/>
      <c r="J7" s="159"/>
      <c r="K7" s="159"/>
      <c r="L7" s="160"/>
    </row>
    <row r="8" spans="2:12" ht="15.75" thickBot="1" x14ac:dyDescent="0.3">
      <c r="B8" s="120"/>
      <c r="C8" s="120"/>
      <c r="D8" s="120"/>
      <c r="E8" s="120"/>
      <c r="F8" s="120"/>
      <c r="G8" s="120"/>
      <c r="H8" s="120"/>
      <c r="I8" s="120"/>
      <c r="J8" s="120"/>
      <c r="K8" s="120"/>
      <c r="L8" s="120"/>
    </row>
    <row r="9" spans="2:12" ht="27.75" customHeight="1" thickBot="1" x14ac:dyDescent="0.3">
      <c r="B9" s="170" t="s">
        <v>159</v>
      </c>
      <c r="C9" s="171"/>
      <c r="D9" s="171"/>
      <c r="E9" s="171"/>
      <c r="F9" s="171"/>
      <c r="G9" s="171"/>
      <c r="H9" s="171"/>
      <c r="I9" s="171"/>
      <c r="J9" s="171"/>
      <c r="K9" s="171"/>
      <c r="L9" s="172"/>
    </row>
    <row r="10" spans="2:12" ht="5.25" customHeight="1" thickBot="1" x14ac:dyDescent="0.3"/>
    <row r="11" spans="2:12" x14ac:dyDescent="0.25">
      <c r="B11" s="155" t="s">
        <v>157</v>
      </c>
      <c r="C11" s="156"/>
      <c r="D11" s="156"/>
      <c r="E11" s="156"/>
      <c r="F11" s="156"/>
      <c r="G11" s="156"/>
      <c r="H11" s="156"/>
      <c r="I11" s="156"/>
      <c r="J11" s="156"/>
      <c r="K11" s="156"/>
      <c r="L11" s="157"/>
    </row>
    <row r="12" spans="2:12" ht="31.5" customHeight="1" thickBot="1" x14ac:dyDescent="0.3">
      <c r="B12" s="158"/>
      <c r="C12" s="159"/>
      <c r="D12" s="159"/>
      <c r="E12" s="159"/>
      <c r="F12" s="159"/>
      <c r="G12" s="159"/>
      <c r="H12" s="159"/>
      <c r="I12" s="159"/>
      <c r="J12" s="159"/>
      <c r="K12" s="159"/>
      <c r="L12" s="160"/>
    </row>
    <row r="13" spans="2:12" ht="15.75" thickBot="1" x14ac:dyDescent="0.3"/>
    <row r="14" spans="2:12" ht="27.75" customHeight="1" thickBot="1" x14ac:dyDescent="0.3">
      <c r="B14" s="152" t="s">
        <v>125</v>
      </c>
      <c r="C14" s="153"/>
      <c r="D14" s="153"/>
      <c r="E14" s="153"/>
      <c r="F14" s="153"/>
      <c r="G14" s="153"/>
      <c r="H14" s="153"/>
      <c r="I14" s="153"/>
      <c r="J14" s="153"/>
      <c r="K14" s="153"/>
      <c r="L14" s="154"/>
    </row>
    <row r="15" spans="2:12" ht="5.25" customHeight="1" thickBot="1" x14ac:dyDescent="0.3"/>
    <row r="16" spans="2:12" x14ac:dyDescent="0.25">
      <c r="B16" s="155" t="s">
        <v>124</v>
      </c>
      <c r="C16" s="156"/>
      <c r="D16" s="156"/>
      <c r="E16" s="156"/>
      <c r="F16" s="156"/>
      <c r="G16" s="156"/>
      <c r="H16" s="156"/>
      <c r="I16" s="156"/>
      <c r="J16" s="156"/>
      <c r="K16" s="156"/>
      <c r="L16" s="157"/>
    </row>
    <row r="17" spans="2:12" ht="15.75" thickBot="1" x14ac:dyDescent="0.3">
      <c r="B17" s="158"/>
      <c r="C17" s="159"/>
      <c r="D17" s="159"/>
      <c r="E17" s="159"/>
      <c r="F17" s="159"/>
      <c r="G17" s="159"/>
      <c r="H17" s="159"/>
      <c r="I17" s="159"/>
      <c r="J17" s="159"/>
      <c r="K17" s="159"/>
      <c r="L17" s="160"/>
    </row>
    <row r="18" spans="2:12" ht="15.75" thickBot="1" x14ac:dyDescent="0.3"/>
    <row r="19" spans="2:12" ht="15.75" thickBot="1" x14ac:dyDescent="0.3">
      <c r="B19" s="152" t="s">
        <v>139</v>
      </c>
      <c r="C19" s="153"/>
      <c r="D19" s="153"/>
      <c r="E19" s="153"/>
      <c r="F19" s="153"/>
      <c r="G19" s="153"/>
      <c r="H19" s="153"/>
      <c r="I19" s="153"/>
      <c r="J19" s="153"/>
      <c r="K19" s="153"/>
      <c r="L19" s="154"/>
    </row>
    <row r="20" spans="2:12" ht="15.75" thickBot="1" x14ac:dyDescent="0.3"/>
    <row r="21" spans="2:12" x14ac:dyDescent="0.25">
      <c r="B21" s="155" t="s">
        <v>156</v>
      </c>
      <c r="C21" s="156"/>
      <c r="D21" s="156"/>
      <c r="E21" s="156"/>
      <c r="F21" s="156"/>
      <c r="G21" s="156"/>
      <c r="H21" s="156"/>
      <c r="I21" s="156"/>
      <c r="J21" s="156"/>
      <c r="K21" s="156"/>
      <c r="L21" s="157"/>
    </row>
    <row r="22" spans="2:12" ht="36.75" customHeight="1" thickBot="1" x14ac:dyDescent="0.3">
      <c r="B22" s="158"/>
      <c r="C22" s="159"/>
      <c r="D22" s="159"/>
      <c r="E22" s="159"/>
      <c r="F22" s="159"/>
      <c r="G22" s="159"/>
      <c r="H22" s="159"/>
      <c r="I22" s="159"/>
      <c r="J22" s="159"/>
      <c r="K22" s="159"/>
      <c r="L22" s="160"/>
    </row>
    <row r="23" spans="2:12" ht="20.25" customHeight="1" thickBot="1" x14ac:dyDescent="0.3"/>
    <row r="24" spans="2:12" ht="25.5" customHeight="1" thickBot="1" x14ac:dyDescent="0.3">
      <c r="B24" s="179" t="s">
        <v>37</v>
      </c>
      <c r="C24" s="180"/>
      <c r="D24" s="180"/>
      <c r="E24" s="180"/>
      <c r="F24" s="180"/>
      <c r="G24" s="180"/>
      <c r="H24" s="180"/>
      <c r="I24" s="180"/>
      <c r="J24" s="180"/>
      <c r="K24" s="180"/>
      <c r="L24" s="181"/>
    </row>
    <row r="25" spans="2:12" ht="15.75" thickBot="1" x14ac:dyDescent="0.3"/>
    <row r="26" spans="2:12" ht="86.25" customHeight="1" thickBot="1" x14ac:dyDescent="0.3">
      <c r="B26" s="185" t="s">
        <v>126</v>
      </c>
      <c r="C26" s="186"/>
      <c r="D26" s="186"/>
      <c r="E26" s="186"/>
      <c r="F26" s="186"/>
      <c r="G26" s="186"/>
      <c r="H26" s="186"/>
      <c r="I26" s="186"/>
      <c r="J26" s="186"/>
      <c r="K26" s="186"/>
      <c r="L26" s="187"/>
    </row>
    <row r="27" spans="2:12" ht="15" customHeight="1" thickBot="1" x14ac:dyDescent="0.3">
      <c r="C27" s="42"/>
      <c r="D27" s="42"/>
      <c r="E27" s="42"/>
      <c r="F27" s="42"/>
      <c r="G27" s="42"/>
      <c r="H27" s="42"/>
      <c r="I27" s="42"/>
      <c r="J27" s="42"/>
    </row>
    <row r="28" spans="2:12" ht="45" customHeight="1" thickBot="1" x14ac:dyDescent="0.3">
      <c r="B28" s="152" t="s">
        <v>94</v>
      </c>
      <c r="C28" s="153"/>
      <c r="D28" s="153"/>
      <c r="E28" s="153"/>
      <c r="F28" s="153"/>
      <c r="G28" s="153"/>
      <c r="H28" s="153"/>
      <c r="I28" s="153"/>
      <c r="J28" s="153"/>
      <c r="K28" s="153"/>
      <c r="L28" s="154"/>
    </row>
    <row r="29" spans="2:12" ht="5.25" customHeight="1" thickBot="1" x14ac:dyDescent="0.3"/>
    <row r="30" spans="2:12" x14ac:dyDescent="0.25">
      <c r="B30" s="155" t="s">
        <v>129</v>
      </c>
      <c r="C30" s="156"/>
      <c r="D30" s="156"/>
      <c r="E30" s="156"/>
      <c r="F30" s="156"/>
      <c r="G30" s="156"/>
      <c r="H30" s="156"/>
      <c r="I30" s="156"/>
      <c r="J30" s="156"/>
      <c r="K30" s="156"/>
      <c r="L30" s="157"/>
    </row>
    <row r="31" spans="2:12" ht="15.75" thickBot="1" x14ac:dyDescent="0.3">
      <c r="B31" s="158"/>
      <c r="C31" s="159"/>
      <c r="D31" s="159"/>
      <c r="E31" s="159"/>
      <c r="F31" s="159"/>
      <c r="G31" s="159"/>
      <c r="H31" s="159"/>
      <c r="I31" s="159"/>
      <c r="J31" s="159"/>
      <c r="K31" s="159"/>
      <c r="L31" s="160"/>
    </row>
    <row r="32" spans="2:12" ht="15" customHeight="1" thickBot="1" x14ac:dyDescent="0.3">
      <c r="C32" s="42"/>
      <c r="D32" s="42"/>
      <c r="E32" s="42"/>
      <c r="F32" s="42"/>
      <c r="G32" s="42"/>
      <c r="H32" s="42"/>
      <c r="I32" s="42"/>
      <c r="J32" s="42"/>
      <c r="K32" s="42"/>
      <c r="L32" s="43"/>
    </row>
    <row r="33" spans="2:12" s="29" customFormat="1" ht="33.75" customHeight="1" thickBot="1" x14ac:dyDescent="0.3">
      <c r="B33" s="152" t="s">
        <v>95</v>
      </c>
      <c r="C33" s="153"/>
      <c r="D33" s="153"/>
      <c r="E33" s="153"/>
      <c r="F33" s="153"/>
      <c r="G33" s="153"/>
      <c r="H33" s="153"/>
      <c r="I33" s="153"/>
      <c r="J33" s="153"/>
      <c r="K33" s="153"/>
      <c r="L33" s="154"/>
    </row>
    <row r="34" spans="2:12" ht="6" customHeight="1" thickBot="1" x14ac:dyDescent="0.3"/>
    <row r="35" spans="2:12" x14ac:dyDescent="0.25">
      <c r="B35" s="164" t="s">
        <v>130</v>
      </c>
      <c r="C35" s="165"/>
      <c r="D35" s="165"/>
      <c r="E35" s="165"/>
      <c r="F35" s="165"/>
      <c r="G35" s="165"/>
      <c r="H35" s="165"/>
      <c r="I35" s="165"/>
      <c r="J35" s="165"/>
      <c r="K35" s="165"/>
      <c r="L35" s="166"/>
    </row>
    <row r="36" spans="2:12" ht="39" customHeight="1" thickBot="1" x14ac:dyDescent="0.3">
      <c r="B36" s="167"/>
      <c r="C36" s="168"/>
      <c r="D36" s="168"/>
      <c r="E36" s="168"/>
      <c r="F36" s="168"/>
      <c r="G36" s="168"/>
      <c r="H36" s="168"/>
      <c r="I36" s="168"/>
      <c r="J36" s="168"/>
      <c r="K36" s="168"/>
      <c r="L36" s="169"/>
    </row>
    <row r="37" spans="2:12" ht="15.75" thickBot="1" x14ac:dyDescent="0.3"/>
    <row r="38" spans="2:12" s="29" customFormat="1" ht="21" customHeight="1" thickBot="1" x14ac:dyDescent="0.3">
      <c r="B38" s="152" t="s">
        <v>133</v>
      </c>
      <c r="C38" s="153"/>
      <c r="D38" s="153"/>
      <c r="E38" s="153"/>
      <c r="F38" s="153"/>
      <c r="G38" s="153"/>
      <c r="H38" s="153"/>
      <c r="I38" s="153"/>
      <c r="J38" s="153"/>
      <c r="K38" s="153"/>
      <c r="L38" s="154"/>
    </row>
    <row r="39" spans="2:12" ht="6" customHeight="1" thickBot="1" x14ac:dyDescent="0.3"/>
    <row r="40" spans="2:12" x14ac:dyDescent="0.25">
      <c r="B40" s="164" t="s">
        <v>134</v>
      </c>
      <c r="C40" s="165"/>
      <c r="D40" s="165"/>
      <c r="E40" s="165"/>
      <c r="F40" s="165"/>
      <c r="G40" s="165"/>
      <c r="H40" s="165"/>
      <c r="I40" s="165"/>
      <c r="J40" s="165"/>
      <c r="K40" s="165"/>
      <c r="L40" s="166"/>
    </row>
    <row r="41" spans="2:12" ht="21" customHeight="1" thickBot="1" x14ac:dyDescent="0.3">
      <c r="B41" s="167"/>
      <c r="C41" s="168"/>
      <c r="D41" s="168"/>
      <c r="E41" s="168"/>
      <c r="F41" s="168"/>
      <c r="G41" s="168"/>
      <c r="H41" s="168"/>
      <c r="I41" s="168"/>
      <c r="J41" s="168"/>
      <c r="K41" s="168"/>
      <c r="L41" s="169"/>
    </row>
    <row r="42" spans="2:12" ht="15.75" thickBot="1" x14ac:dyDescent="0.3"/>
    <row r="43" spans="2:12" ht="15.75" thickBot="1" x14ac:dyDescent="0.3">
      <c r="B43" s="179" t="s">
        <v>131</v>
      </c>
      <c r="C43" s="180"/>
      <c r="D43" s="180"/>
      <c r="E43" s="180"/>
      <c r="F43" s="180"/>
      <c r="G43" s="180"/>
      <c r="H43" s="180"/>
      <c r="I43" s="180"/>
      <c r="J43" s="180"/>
      <c r="K43" s="180"/>
      <c r="L43" s="181"/>
    </row>
    <row r="44" spans="2:12" ht="15.75" thickBot="1" x14ac:dyDescent="0.3"/>
    <row r="45" spans="2:12" ht="29.25" customHeight="1" x14ac:dyDescent="0.25">
      <c r="B45" s="182" t="s">
        <v>96</v>
      </c>
      <c r="C45" s="183"/>
      <c r="D45" s="183"/>
      <c r="E45" s="183"/>
      <c r="F45" s="183"/>
      <c r="G45" s="183"/>
      <c r="H45" s="183"/>
      <c r="I45" s="183"/>
      <c r="J45" s="183"/>
      <c r="K45" s="183"/>
      <c r="L45" s="184"/>
    </row>
    <row r="46" spans="2:12" ht="15" customHeight="1" x14ac:dyDescent="0.25">
      <c r="B46" s="173"/>
      <c r="C46" s="174"/>
      <c r="D46" s="174"/>
      <c r="E46" s="174"/>
      <c r="F46" s="174"/>
      <c r="G46" s="174"/>
      <c r="H46" s="174"/>
      <c r="I46" s="174"/>
      <c r="J46" s="174"/>
      <c r="K46" s="174"/>
      <c r="L46" s="175"/>
    </row>
    <row r="47" spans="2:12" ht="15.75" thickBot="1" x14ac:dyDescent="0.3">
      <c r="B47" s="176"/>
      <c r="C47" s="177"/>
      <c r="D47" s="177"/>
      <c r="E47" s="177"/>
      <c r="F47" s="177"/>
      <c r="G47" s="177"/>
      <c r="H47" s="177"/>
      <c r="I47" s="177"/>
      <c r="J47" s="177"/>
      <c r="K47" s="177"/>
      <c r="L47" s="178"/>
    </row>
    <row r="48" spans="2:12" ht="15.75" thickBot="1" x14ac:dyDescent="0.3"/>
    <row r="49" spans="2:12" ht="15.75" thickBot="1" x14ac:dyDescent="0.3">
      <c r="B49" s="179" t="s">
        <v>97</v>
      </c>
      <c r="C49" s="180"/>
      <c r="D49" s="180"/>
      <c r="E49" s="180"/>
      <c r="F49" s="180"/>
      <c r="G49" s="180"/>
      <c r="H49" s="180"/>
      <c r="I49" s="180"/>
      <c r="J49" s="180"/>
      <c r="K49" s="180"/>
      <c r="L49" s="181"/>
    </row>
    <row r="50" spans="2:12" ht="15.75" thickBot="1" x14ac:dyDescent="0.3"/>
    <row r="51" spans="2:12" x14ac:dyDescent="0.25">
      <c r="B51" s="188" t="s">
        <v>98</v>
      </c>
      <c r="C51" s="189"/>
      <c r="D51" s="189"/>
      <c r="E51" s="189"/>
      <c r="F51" s="189"/>
      <c r="G51" s="189"/>
      <c r="H51" s="189"/>
      <c r="I51" s="189"/>
      <c r="J51" s="189"/>
      <c r="K51" s="189"/>
      <c r="L51" s="190"/>
    </row>
    <row r="52" spans="2:12" ht="37.5" customHeight="1" thickBot="1" x14ac:dyDescent="0.3">
      <c r="B52" s="191"/>
      <c r="C52" s="192"/>
      <c r="D52" s="192"/>
      <c r="E52" s="192"/>
      <c r="F52" s="192"/>
      <c r="G52" s="192"/>
      <c r="H52" s="192"/>
      <c r="I52" s="192"/>
      <c r="J52" s="192"/>
      <c r="K52" s="192"/>
      <c r="L52" s="193"/>
    </row>
    <row r="53" spans="2:12" ht="15.75" thickBot="1" x14ac:dyDescent="0.3">
      <c r="B53" s="63"/>
    </row>
    <row r="54" spans="2:12" ht="15.75" thickBot="1" x14ac:dyDescent="0.3">
      <c r="B54" s="152" t="s">
        <v>51</v>
      </c>
      <c r="C54" s="153"/>
      <c r="D54" s="153"/>
      <c r="E54" s="153"/>
      <c r="F54" s="153"/>
      <c r="G54" s="153"/>
      <c r="H54" s="153"/>
      <c r="I54" s="153"/>
      <c r="J54" s="153"/>
      <c r="K54" s="153"/>
      <c r="L54" s="154"/>
    </row>
    <row r="55" spans="2:12" ht="15.75" thickBot="1" x14ac:dyDescent="0.3"/>
    <row r="56" spans="2:12" x14ac:dyDescent="0.25">
      <c r="B56" s="155" t="s">
        <v>132</v>
      </c>
      <c r="C56" s="156"/>
      <c r="D56" s="156"/>
      <c r="E56" s="156"/>
      <c r="F56" s="156"/>
      <c r="G56" s="156"/>
      <c r="H56" s="156"/>
      <c r="I56" s="156"/>
      <c r="J56" s="156"/>
      <c r="K56" s="156"/>
      <c r="L56" s="157"/>
    </row>
    <row r="57" spans="2:12" ht="47.25" customHeight="1" thickBot="1" x14ac:dyDescent="0.3">
      <c r="B57" s="158"/>
      <c r="C57" s="159"/>
      <c r="D57" s="159"/>
      <c r="E57" s="159"/>
      <c r="F57" s="159"/>
      <c r="G57" s="159"/>
      <c r="H57" s="159"/>
      <c r="I57" s="159"/>
      <c r="J57" s="159"/>
      <c r="K57" s="159"/>
      <c r="L57" s="160"/>
    </row>
    <row r="58" spans="2:12" ht="15.75" thickBot="1" x14ac:dyDescent="0.3">
      <c r="C58" s="42"/>
      <c r="D58" s="42"/>
      <c r="E58" s="42"/>
      <c r="F58" s="42"/>
      <c r="G58" s="42"/>
      <c r="H58" s="42"/>
      <c r="I58" s="42"/>
      <c r="J58" s="42"/>
      <c r="K58" s="42"/>
      <c r="L58" s="43"/>
    </row>
    <row r="59" spans="2:12" ht="15.75" thickBot="1" x14ac:dyDescent="0.3">
      <c r="B59" s="152" t="s">
        <v>61</v>
      </c>
      <c r="C59" s="153"/>
      <c r="D59" s="153"/>
      <c r="E59" s="153"/>
      <c r="F59" s="153"/>
      <c r="G59" s="153"/>
      <c r="H59" s="153"/>
      <c r="I59" s="153"/>
      <c r="J59" s="153"/>
      <c r="K59" s="153"/>
      <c r="L59" s="154"/>
    </row>
    <row r="60" spans="2:12" ht="15.75" thickBot="1" x14ac:dyDescent="0.3"/>
    <row r="61" spans="2:12" x14ac:dyDescent="0.25">
      <c r="B61" s="155" t="s">
        <v>135</v>
      </c>
      <c r="C61" s="156"/>
      <c r="D61" s="156"/>
      <c r="E61" s="156"/>
      <c r="F61" s="156"/>
      <c r="G61" s="156"/>
      <c r="H61" s="156"/>
      <c r="I61" s="156"/>
      <c r="J61" s="156"/>
      <c r="K61" s="156"/>
      <c r="L61" s="157"/>
    </row>
    <row r="62" spans="2:12" ht="15.75" thickBot="1" x14ac:dyDescent="0.3">
      <c r="B62" s="158"/>
      <c r="C62" s="159"/>
      <c r="D62" s="159"/>
      <c r="E62" s="159"/>
      <c r="F62" s="159"/>
      <c r="G62" s="159"/>
      <c r="H62" s="159"/>
      <c r="I62" s="159"/>
      <c r="J62" s="159"/>
      <c r="K62" s="159"/>
      <c r="L62" s="160"/>
    </row>
    <row r="63" spans="2:12" ht="15.75" thickBot="1" x14ac:dyDescent="0.3"/>
    <row r="64" spans="2:12" ht="15.75" thickBot="1" x14ac:dyDescent="0.3">
      <c r="B64" s="152" t="s">
        <v>99</v>
      </c>
      <c r="C64" s="153"/>
      <c r="D64" s="153"/>
      <c r="E64" s="153"/>
      <c r="F64" s="153"/>
      <c r="G64" s="153"/>
      <c r="H64" s="153"/>
      <c r="I64" s="153"/>
      <c r="J64" s="153"/>
      <c r="K64" s="153"/>
      <c r="L64" s="154"/>
    </row>
    <row r="65" spans="2:12" ht="15.75" thickBot="1" x14ac:dyDescent="0.3"/>
    <row r="66" spans="2:12" x14ac:dyDescent="0.25">
      <c r="B66" s="155" t="s">
        <v>100</v>
      </c>
      <c r="C66" s="156"/>
      <c r="D66" s="156"/>
      <c r="E66" s="156"/>
      <c r="F66" s="156"/>
      <c r="G66" s="156"/>
      <c r="H66" s="156"/>
      <c r="I66" s="156"/>
      <c r="J66" s="156"/>
      <c r="K66" s="156"/>
      <c r="L66" s="157"/>
    </row>
    <row r="67" spans="2:12" ht="15.75" thickBot="1" x14ac:dyDescent="0.3">
      <c r="B67" s="158"/>
      <c r="C67" s="159"/>
      <c r="D67" s="159"/>
      <c r="E67" s="159"/>
      <c r="F67" s="159"/>
      <c r="G67" s="159"/>
      <c r="H67" s="159"/>
      <c r="I67" s="159"/>
      <c r="J67" s="159"/>
      <c r="K67" s="159"/>
      <c r="L67" s="160"/>
    </row>
    <row r="68" spans="2:12" ht="15.75" thickBot="1" x14ac:dyDescent="0.3"/>
    <row r="69" spans="2:12" ht="15.75" thickBot="1" x14ac:dyDescent="0.3">
      <c r="B69" s="152" t="s">
        <v>136</v>
      </c>
      <c r="C69" s="153"/>
      <c r="D69" s="153"/>
      <c r="E69" s="153"/>
      <c r="F69" s="153"/>
      <c r="G69" s="153"/>
      <c r="H69" s="153"/>
      <c r="I69" s="153"/>
      <c r="J69" s="153"/>
      <c r="K69" s="153"/>
      <c r="L69" s="154"/>
    </row>
    <row r="70" spans="2:12" ht="15.75" thickBot="1" x14ac:dyDescent="0.3"/>
    <row r="71" spans="2:12" x14ac:dyDescent="0.25">
      <c r="B71" s="155" t="s">
        <v>137</v>
      </c>
      <c r="C71" s="156"/>
      <c r="D71" s="156"/>
      <c r="E71" s="156"/>
      <c r="F71" s="156"/>
      <c r="G71" s="156"/>
      <c r="H71" s="156"/>
      <c r="I71" s="156"/>
      <c r="J71" s="156"/>
      <c r="K71" s="156"/>
      <c r="L71" s="157"/>
    </row>
    <row r="72" spans="2:12" ht="34.5" customHeight="1" thickBot="1" x14ac:dyDescent="0.3">
      <c r="B72" s="158"/>
      <c r="C72" s="159"/>
      <c r="D72" s="159"/>
      <c r="E72" s="159"/>
      <c r="F72" s="159"/>
      <c r="G72" s="159"/>
      <c r="H72" s="159"/>
      <c r="I72" s="159"/>
      <c r="J72" s="159"/>
      <c r="K72" s="159"/>
      <c r="L72" s="160"/>
    </row>
    <row r="73" spans="2:12" ht="15.75" thickBot="1" x14ac:dyDescent="0.3"/>
    <row r="74" spans="2:12" ht="15.75" thickBot="1" x14ac:dyDescent="0.3">
      <c r="B74" s="152" t="s">
        <v>101</v>
      </c>
      <c r="C74" s="153"/>
      <c r="D74" s="153"/>
      <c r="E74" s="153"/>
      <c r="F74" s="153"/>
      <c r="G74" s="153"/>
      <c r="H74" s="153"/>
      <c r="I74" s="153"/>
      <c r="J74" s="153"/>
      <c r="K74" s="153"/>
      <c r="L74" s="154"/>
    </row>
    <row r="75" spans="2:12" ht="15.75" thickBot="1" x14ac:dyDescent="0.3"/>
    <row r="76" spans="2:12" x14ac:dyDescent="0.25">
      <c r="B76" s="155" t="s">
        <v>138</v>
      </c>
      <c r="C76" s="156"/>
      <c r="D76" s="156"/>
      <c r="E76" s="156"/>
      <c r="F76" s="156"/>
      <c r="G76" s="156"/>
      <c r="H76" s="156"/>
      <c r="I76" s="156"/>
      <c r="J76" s="156"/>
      <c r="K76" s="156"/>
      <c r="L76" s="157"/>
    </row>
    <row r="77" spans="2:12" ht="15.75" thickBot="1" x14ac:dyDescent="0.3">
      <c r="B77" s="158"/>
      <c r="C77" s="159"/>
      <c r="D77" s="159"/>
      <c r="E77" s="159"/>
      <c r="F77" s="159"/>
      <c r="G77" s="159"/>
      <c r="H77" s="159"/>
      <c r="I77" s="159"/>
      <c r="J77" s="159"/>
      <c r="K77" s="159"/>
      <c r="L77" s="160"/>
    </row>
  </sheetData>
  <mergeCells count="33">
    <mergeCell ref="B71:L72"/>
    <mergeCell ref="B74:L74"/>
    <mergeCell ref="B76:L77"/>
    <mergeCell ref="B49:L49"/>
    <mergeCell ref="B51:L52"/>
    <mergeCell ref="B56:L57"/>
    <mergeCell ref="B59:L59"/>
    <mergeCell ref="B61:L62"/>
    <mergeCell ref="B46:L46"/>
    <mergeCell ref="B66:L67"/>
    <mergeCell ref="B69:L69"/>
    <mergeCell ref="B47:L47"/>
    <mergeCell ref="B14:L14"/>
    <mergeCell ref="B16:L17"/>
    <mergeCell ref="B64:L64"/>
    <mergeCell ref="B24:L24"/>
    <mergeCell ref="B28:L28"/>
    <mergeCell ref="B33:L33"/>
    <mergeCell ref="B43:L43"/>
    <mergeCell ref="B45:L45"/>
    <mergeCell ref="B35:L36"/>
    <mergeCell ref="B30:L31"/>
    <mergeCell ref="B26:L26"/>
    <mergeCell ref="B54:L54"/>
    <mergeCell ref="B19:L19"/>
    <mergeCell ref="B21:L22"/>
    <mergeCell ref="B2:L2"/>
    <mergeCell ref="B38:L38"/>
    <mergeCell ref="B40:L41"/>
    <mergeCell ref="B9:L9"/>
    <mergeCell ref="B11:L12"/>
    <mergeCell ref="B4:L4"/>
    <mergeCell ref="B6:L7"/>
  </mergeCells>
  <phoneticPr fontId="22" type="noConversion"/>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J74"/>
  <sheetViews>
    <sheetView showGridLines="0" workbookViewId="0">
      <selection activeCell="E8" sqref="E8:F8"/>
    </sheetView>
  </sheetViews>
  <sheetFormatPr baseColWidth="10" defaultRowHeight="15" x14ac:dyDescent="0.25"/>
  <cols>
    <col min="2" max="2" width="55.5703125" bestFit="1" customWidth="1"/>
    <col min="3" max="3" width="17.42578125" style="71" bestFit="1" customWidth="1"/>
    <col min="4" max="4" width="16.28515625" bestFit="1" customWidth="1"/>
    <col min="6" max="6" width="17.42578125" bestFit="1" customWidth="1"/>
    <col min="7" max="7" width="16.42578125" bestFit="1" customWidth="1"/>
  </cols>
  <sheetData>
    <row r="2" spans="1:5" ht="15.75" thickBot="1" x14ac:dyDescent="0.3">
      <c r="C2" s="111"/>
    </row>
    <row r="3" spans="1:5" ht="15.75" thickBot="1" x14ac:dyDescent="0.3">
      <c r="B3" t="s">
        <v>53</v>
      </c>
      <c r="C3" s="127">
        <v>20000000000</v>
      </c>
    </row>
    <row r="5" spans="1:5" x14ac:dyDescent="0.25">
      <c r="A5" s="86" t="s">
        <v>93</v>
      </c>
      <c r="B5" s="87" t="s">
        <v>81</v>
      </c>
    </row>
    <row r="6" spans="1:5" x14ac:dyDescent="0.25">
      <c r="A6" s="82">
        <v>1</v>
      </c>
      <c r="B6" s="83" t="s">
        <v>76</v>
      </c>
    </row>
    <row r="7" spans="1:5" x14ac:dyDescent="0.25">
      <c r="A7" s="82">
        <v>2</v>
      </c>
      <c r="B7" s="83" t="s">
        <v>77</v>
      </c>
    </row>
    <row r="8" spans="1:5" x14ac:dyDescent="0.25">
      <c r="A8" s="82">
        <v>3</v>
      </c>
      <c r="B8" s="83" t="s">
        <v>78</v>
      </c>
    </row>
    <row r="9" spans="1:5" x14ac:dyDescent="0.25">
      <c r="A9" s="84">
        <v>4</v>
      </c>
      <c r="B9" s="85" t="s">
        <v>79</v>
      </c>
    </row>
    <row r="10" spans="1:5" x14ac:dyDescent="0.25">
      <c r="A10" s="82">
        <v>5</v>
      </c>
      <c r="B10" s="83" t="s">
        <v>80</v>
      </c>
    </row>
    <row r="13" spans="1:5" x14ac:dyDescent="0.25">
      <c r="B13" t="s">
        <v>43</v>
      </c>
    </row>
    <row r="14" spans="1:5" x14ac:dyDescent="0.25">
      <c r="B14" t="s">
        <v>82</v>
      </c>
      <c r="C14" s="71">
        <v>0</v>
      </c>
      <c r="D14" s="71">
        <v>1</v>
      </c>
      <c r="E14" s="71">
        <v>1</v>
      </c>
    </row>
    <row r="15" spans="1:5" x14ac:dyDescent="0.25">
      <c r="B15" t="s">
        <v>108</v>
      </c>
      <c r="C15" s="71">
        <f>D14</f>
        <v>1</v>
      </c>
      <c r="D15" s="71">
        <v>2</v>
      </c>
      <c r="E15" s="71">
        <v>2</v>
      </c>
    </row>
    <row r="16" spans="1:5" x14ac:dyDescent="0.25">
      <c r="B16" t="s">
        <v>109</v>
      </c>
      <c r="C16" s="71">
        <f t="shared" ref="C16:C18" si="0">D15</f>
        <v>2</v>
      </c>
      <c r="D16" s="71">
        <v>3</v>
      </c>
      <c r="E16" s="71">
        <v>3</v>
      </c>
    </row>
    <row r="17" spans="2:5" x14ac:dyDescent="0.25">
      <c r="B17" t="s">
        <v>110</v>
      </c>
      <c r="C17" s="71">
        <f t="shared" si="0"/>
        <v>3</v>
      </c>
      <c r="D17" s="71">
        <v>4</v>
      </c>
      <c r="E17" s="71">
        <v>4</v>
      </c>
    </row>
    <row r="18" spans="2:5" x14ac:dyDescent="0.25">
      <c r="B18" t="s">
        <v>83</v>
      </c>
      <c r="C18" s="71">
        <f t="shared" si="0"/>
        <v>4</v>
      </c>
      <c r="D18" s="71">
        <v>99</v>
      </c>
      <c r="E18" s="71">
        <v>5</v>
      </c>
    </row>
    <row r="21" spans="2:5" x14ac:dyDescent="0.25">
      <c r="B21" t="s">
        <v>44</v>
      </c>
      <c r="D21" s="81" t="s">
        <v>141</v>
      </c>
    </row>
    <row r="22" spans="2:5" x14ac:dyDescent="0.25">
      <c r="B22" t="s">
        <v>111</v>
      </c>
      <c r="C22" s="71">
        <v>1</v>
      </c>
      <c r="D22" t="s">
        <v>116</v>
      </c>
      <c r="E22" t="s">
        <v>140</v>
      </c>
    </row>
    <row r="23" spans="2:5" x14ac:dyDescent="0.25">
      <c r="B23" t="s">
        <v>112</v>
      </c>
      <c r="C23" s="71">
        <v>2</v>
      </c>
      <c r="D23" t="s">
        <v>118</v>
      </c>
      <c r="E23" t="s">
        <v>142</v>
      </c>
    </row>
    <row r="24" spans="2:5" x14ac:dyDescent="0.25">
      <c r="B24" t="s">
        <v>113</v>
      </c>
      <c r="C24" s="71">
        <v>3</v>
      </c>
      <c r="D24" t="s">
        <v>119</v>
      </c>
      <c r="E24" t="s">
        <v>143</v>
      </c>
    </row>
    <row r="25" spans="2:5" x14ac:dyDescent="0.25">
      <c r="B25" t="s">
        <v>114</v>
      </c>
      <c r="C25" s="71">
        <v>4</v>
      </c>
      <c r="D25" t="s">
        <v>120</v>
      </c>
      <c r="E25" t="s">
        <v>144</v>
      </c>
    </row>
    <row r="26" spans="2:5" x14ac:dyDescent="0.25">
      <c r="B26" t="s">
        <v>115</v>
      </c>
      <c r="C26" s="71">
        <v>5</v>
      </c>
      <c r="D26" t="s">
        <v>117</v>
      </c>
      <c r="E26" t="s">
        <v>145</v>
      </c>
    </row>
    <row r="29" spans="2:5" x14ac:dyDescent="0.25">
      <c r="B29" s="81" t="s">
        <v>146</v>
      </c>
    </row>
    <row r="30" spans="2:5" x14ac:dyDescent="0.25">
      <c r="B30" t="s">
        <v>47</v>
      </c>
      <c r="C30" s="71">
        <v>1</v>
      </c>
    </row>
    <row r="31" spans="2:5" x14ac:dyDescent="0.25">
      <c r="B31" t="s">
        <v>147</v>
      </c>
      <c r="C31" s="71">
        <v>2</v>
      </c>
    </row>
    <row r="32" spans="2:5" x14ac:dyDescent="0.25">
      <c r="B32" t="s">
        <v>148</v>
      </c>
      <c r="C32" s="71">
        <v>3</v>
      </c>
    </row>
    <row r="33" spans="2:10" x14ac:dyDescent="0.25">
      <c r="B33" t="s">
        <v>149</v>
      </c>
      <c r="C33" s="71">
        <v>4</v>
      </c>
    </row>
    <row r="34" spans="2:10" x14ac:dyDescent="0.25">
      <c r="B34" t="s">
        <v>150</v>
      </c>
      <c r="C34" s="71">
        <v>5</v>
      </c>
    </row>
    <row r="36" spans="2:10" x14ac:dyDescent="0.25">
      <c r="B36" t="s">
        <v>48</v>
      </c>
    </row>
    <row r="37" spans="2:10" x14ac:dyDescent="0.25">
      <c r="B37" t="s">
        <v>151</v>
      </c>
      <c r="C37" s="71">
        <v>1</v>
      </c>
    </row>
    <row r="38" spans="2:10" x14ac:dyDescent="0.25">
      <c r="B38" t="s">
        <v>152</v>
      </c>
      <c r="C38" s="71">
        <v>2</v>
      </c>
    </row>
    <row r="39" spans="2:10" x14ac:dyDescent="0.25">
      <c r="B39" t="s">
        <v>153</v>
      </c>
      <c r="C39" s="71">
        <v>3</v>
      </c>
    </row>
    <row r="40" spans="2:10" x14ac:dyDescent="0.25">
      <c r="B40" t="s">
        <v>154</v>
      </c>
      <c r="C40" s="71">
        <v>4</v>
      </c>
    </row>
    <row r="41" spans="2:10" x14ac:dyDescent="0.25">
      <c r="B41" t="s">
        <v>155</v>
      </c>
      <c r="C41" s="71">
        <v>5</v>
      </c>
    </row>
    <row r="42" spans="2:10" x14ac:dyDescent="0.25">
      <c r="F42" s="68">
        <f>+C3</f>
        <v>20000000000</v>
      </c>
      <c r="G42" t="s">
        <v>53</v>
      </c>
    </row>
    <row r="43" spans="2:10" x14ac:dyDescent="0.25">
      <c r="F43" s="67">
        <v>0.03</v>
      </c>
      <c r="G43" t="s">
        <v>52</v>
      </c>
    </row>
    <row r="44" spans="2:10" x14ac:dyDescent="0.25">
      <c r="B44" t="s">
        <v>51</v>
      </c>
      <c r="F44" s="68">
        <f>F42*F43</f>
        <v>600000000</v>
      </c>
      <c r="J44" s="81" t="s">
        <v>92</v>
      </c>
    </row>
    <row r="45" spans="2:10" x14ac:dyDescent="0.25">
      <c r="B45" t="s">
        <v>54</v>
      </c>
      <c r="C45" s="72">
        <f t="shared" ref="C45:C46" si="1">D46</f>
        <v>0.5</v>
      </c>
      <c r="D45" s="67">
        <v>1</v>
      </c>
      <c r="E45">
        <v>5</v>
      </c>
      <c r="F45" s="68">
        <f>C45*$F$44</f>
        <v>300000000</v>
      </c>
      <c r="G45" s="68">
        <f t="shared" ref="G45:G49" si="2">D45*$F$44</f>
        <v>600000000</v>
      </c>
    </row>
    <row r="46" spans="2:10" x14ac:dyDescent="0.25">
      <c r="B46" t="s">
        <v>55</v>
      </c>
      <c r="C46" s="72">
        <f t="shared" si="1"/>
        <v>0.2</v>
      </c>
      <c r="D46" s="67">
        <v>0.5</v>
      </c>
      <c r="E46">
        <v>4</v>
      </c>
      <c r="F46" s="68">
        <f t="shared" ref="F46:F49" si="3">C46*$F$44</f>
        <v>120000000</v>
      </c>
      <c r="G46" s="68">
        <f t="shared" si="2"/>
        <v>300000000</v>
      </c>
    </row>
    <row r="47" spans="2:10" x14ac:dyDescent="0.25">
      <c r="B47" t="s">
        <v>56</v>
      </c>
      <c r="C47" s="72">
        <f>D48</f>
        <v>0.05</v>
      </c>
      <c r="D47" s="67">
        <v>0.2</v>
      </c>
      <c r="E47">
        <v>3</v>
      </c>
      <c r="F47" s="68">
        <f t="shared" si="3"/>
        <v>30000000</v>
      </c>
      <c r="G47" s="68">
        <f t="shared" si="2"/>
        <v>120000000</v>
      </c>
    </row>
    <row r="48" spans="2:10" x14ac:dyDescent="0.25">
      <c r="B48" t="s">
        <v>57</v>
      </c>
      <c r="C48" s="72">
        <f>D49</f>
        <v>0.01</v>
      </c>
      <c r="D48" s="67">
        <v>0.05</v>
      </c>
      <c r="E48">
        <v>2</v>
      </c>
      <c r="F48" s="68">
        <f t="shared" si="3"/>
        <v>6000000</v>
      </c>
      <c r="G48" s="68">
        <f t="shared" si="2"/>
        <v>30000000</v>
      </c>
    </row>
    <row r="49" spans="2:7" x14ac:dyDescent="0.25">
      <c r="B49" t="s">
        <v>58</v>
      </c>
      <c r="C49" s="72">
        <v>0</v>
      </c>
      <c r="D49" s="67">
        <v>0.01</v>
      </c>
      <c r="E49">
        <v>1</v>
      </c>
      <c r="F49" s="68">
        <f t="shared" si="3"/>
        <v>0</v>
      </c>
      <c r="G49" s="68">
        <f t="shared" si="2"/>
        <v>6000000</v>
      </c>
    </row>
    <row r="53" spans="2:7" x14ac:dyDescent="0.25">
      <c r="B53" t="s">
        <v>61</v>
      </c>
    </row>
    <row r="54" spans="2:7" x14ac:dyDescent="0.25">
      <c r="B54" s="69" t="s">
        <v>6</v>
      </c>
      <c r="C54" s="76" t="s">
        <v>89</v>
      </c>
      <c r="D54" s="69" t="s">
        <v>71</v>
      </c>
      <c r="E54">
        <v>0</v>
      </c>
      <c r="F54">
        <v>1.5</v>
      </c>
      <c r="G54" t="s">
        <v>6</v>
      </c>
    </row>
    <row r="55" spans="2:7" x14ac:dyDescent="0.25">
      <c r="B55" s="69" t="s">
        <v>87</v>
      </c>
      <c r="C55" s="76" t="s">
        <v>88</v>
      </c>
      <c r="D55" s="69" t="s">
        <v>71</v>
      </c>
      <c r="E55">
        <f>F54</f>
        <v>1.5</v>
      </c>
      <c r="F55">
        <v>2</v>
      </c>
      <c r="G55" t="s">
        <v>87</v>
      </c>
    </row>
    <row r="56" spans="2:7" x14ac:dyDescent="0.25">
      <c r="B56" s="65" t="s">
        <v>1</v>
      </c>
      <c r="C56" s="75" t="s">
        <v>67</v>
      </c>
      <c r="D56" s="65" t="s">
        <v>70</v>
      </c>
      <c r="E56">
        <f>F55</f>
        <v>2</v>
      </c>
      <c r="F56">
        <v>3</v>
      </c>
      <c r="G56" t="s">
        <v>1</v>
      </c>
    </row>
    <row r="57" spans="2:7" x14ac:dyDescent="0.25">
      <c r="B57" s="66" t="s">
        <v>0</v>
      </c>
      <c r="C57" s="74" t="s">
        <v>66</v>
      </c>
      <c r="D57" s="66" t="s">
        <v>69</v>
      </c>
      <c r="E57">
        <f>F56</f>
        <v>3</v>
      </c>
      <c r="F57">
        <v>4</v>
      </c>
      <c r="G57" t="s">
        <v>0</v>
      </c>
    </row>
    <row r="58" spans="2:7" x14ac:dyDescent="0.25">
      <c r="B58" s="70" t="s">
        <v>5</v>
      </c>
      <c r="C58" s="73" t="s">
        <v>63</v>
      </c>
      <c r="D58" s="70" t="s">
        <v>68</v>
      </c>
      <c r="E58">
        <v>4</v>
      </c>
      <c r="F58">
        <v>5</v>
      </c>
      <c r="G58" t="s">
        <v>5</v>
      </c>
    </row>
    <row r="61" spans="2:7" x14ac:dyDescent="0.25">
      <c r="B61" t="s">
        <v>65</v>
      </c>
    </row>
    <row r="62" spans="2:7" x14ac:dyDescent="0.25">
      <c r="B62" s="69" t="s">
        <v>6</v>
      </c>
      <c r="C62" s="76" t="s">
        <v>75</v>
      </c>
      <c r="D62" s="69" t="s">
        <v>89</v>
      </c>
    </row>
    <row r="63" spans="2:7" x14ac:dyDescent="0.25">
      <c r="B63" s="69" t="s">
        <v>87</v>
      </c>
      <c r="C63" s="76" t="s">
        <v>74</v>
      </c>
      <c r="D63" s="69" t="s">
        <v>88</v>
      </c>
    </row>
    <row r="64" spans="2:7" x14ac:dyDescent="0.25">
      <c r="B64" s="65" t="s">
        <v>1</v>
      </c>
      <c r="C64" s="75" t="s">
        <v>73</v>
      </c>
      <c r="D64" s="65" t="s">
        <v>67</v>
      </c>
    </row>
    <row r="65" spans="2:4" ht="16.5" customHeight="1" x14ac:dyDescent="0.25">
      <c r="B65" s="66" t="s">
        <v>0</v>
      </c>
      <c r="C65" s="74" t="s">
        <v>72</v>
      </c>
      <c r="D65" s="66" t="s">
        <v>66</v>
      </c>
    </row>
    <row r="66" spans="2:4" x14ac:dyDescent="0.25">
      <c r="B66" s="70" t="s">
        <v>5</v>
      </c>
      <c r="C66" s="73" t="s">
        <v>64</v>
      </c>
      <c r="D66" s="70" t="s">
        <v>63</v>
      </c>
    </row>
    <row r="69" spans="2:4" x14ac:dyDescent="0.25">
      <c r="B69" t="s">
        <v>81</v>
      </c>
    </row>
    <row r="70" spans="2:4" x14ac:dyDescent="0.25">
      <c r="B70" t="s">
        <v>76</v>
      </c>
      <c r="C70" s="71">
        <v>1</v>
      </c>
    </row>
    <row r="71" spans="2:4" x14ac:dyDescent="0.25">
      <c r="B71" t="s">
        <v>77</v>
      </c>
      <c r="C71" s="71">
        <v>2</v>
      </c>
    </row>
    <row r="72" spans="2:4" x14ac:dyDescent="0.25">
      <c r="B72" t="s">
        <v>78</v>
      </c>
      <c r="C72" s="71">
        <v>3</v>
      </c>
    </row>
    <row r="73" spans="2:4" x14ac:dyDescent="0.25">
      <c r="B73" t="s">
        <v>79</v>
      </c>
      <c r="C73" s="71">
        <v>4</v>
      </c>
    </row>
    <row r="74" spans="2:4" x14ac:dyDescent="0.25">
      <c r="B74" t="s">
        <v>80</v>
      </c>
      <c r="C74" s="71">
        <v>5</v>
      </c>
    </row>
  </sheetData>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B165"/>
  <sheetViews>
    <sheetView showGridLines="0" tabSelected="1" view="pageBreakPreview" topLeftCell="C1" zoomScale="55" zoomScaleNormal="70" zoomScaleSheetLayoutView="55" zoomScalePageLayoutView="125" workbookViewId="0">
      <selection activeCell="D3" sqref="D3:Y4"/>
    </sheetView>
  </sheetViews>
  <sheetFormatPr baseColWidth="10" defaultColWidth="9.140625" defaultRowHeight="12.75" x14ac:dyDescent="0.2"/>
  <cols>
    <col min="1" max="1" width="2.42578125" style="105" customWidth="1"/>
    <col min="2" max="2" width="4.140625" style="105" customWidth="1"/>
    <col min="3" max="3" width="41.85546875" style="106" customWidth="1"/>
    <col min="4" max="4" width="11.7109375" style="105" customWidth="1"/>
    <col min="5" max="5" width="7.85546875" style="105" customWidth="1"/>
    <col min="6" max="7" width="10.140625" style="105" customWidth="1"/>
    <col min="8" max="8" width="7" style="105" customWidth="1"/>
    <col min="9" max="10" width="16" style="105" customWidth="1"/>
    <col min="11" max="11" width="15.140625" style="105" customWidth="1"/>
    <col min="12" max="12" width="16.85546875" style="105" customWidth="1"/>
    <col min="13" max="14" width="17.85546875" style="105" customWidth="1"/>
    <col min="15" max="15" width="15.42578125" style="105" customWidth="1"/>
    <col min="16" max="16" width="16.42578125" style="105" customWidth="1"/>
    <col min="17" max="17" width="14.85546875" style="105" customWidth="1"/>
    <col min="18" max="18" width="16.7109375" style="105" customWidth="1"/>
    <col min="19" max="19" width="14.85546875" style="105" customWidth="1"/>
    <col min="20" max="20" width="16.5703125" style="105" customWidth="1"/>
    <col min="21" max="21" width="11.5703125" style="105" customWidth="1"/>
    <col min="22" max="22" width="15.5703125" style="105" customWidth="1"/>
    <col min="23" max="23" width="16.42578125" style="105" customWidth="1"/>
    <col min="24" max="24" width="24.140625" style="105" customWidth="1"/>
    <col min="25" max="25" width="24" style="105" customWidth="1"/>
    <col min="26" max="26" width="26.140625" style="105" customWidth="1"/>
    <col min="27" max="27" width="26.28515625" style="105" customWidth="1"/>
    <col min="28" max="28" width="4.140625" style="105" customWidth="1"/>
    <col min="29" max="29" width="3.42578125" style="105" customWidth="1"/>
    <col min="30" max="38" width="9.140625" style="105" customWidth="1"/>
    <col min="39" max="16384" width="9.140625" style="105"/>
  </cols>
  <sheetData>
    <row r="1" spans="2:28" s="1" customFormat="1" ht="13.5" thickBot="1" x14ac:dyDescent="0.25">
      <c r="C1" s="2"/>
    </row>
    <row r="2" spans="2:28" s="1" customFormat="1" ht="44.25" customHeight="1" thickBot="1" x14ac:dyDescent="0.25">
      <c r="B2" s="229" t="e" vm="1">
        <v>#VALUE!</v>
      </c>
      <c r="C2" s="230"/>
      <c r="D2" s="215" t="s">
        <v>192</v>
      </c>
      <c r="E2" s="216"/>
      <c r="F2" s="216"/>
      <c r="G2" s="216"/>
      <c r="H2" s="216"/>
      <c r="I2" s="216"/>
      <c r="J2" s="216"/>
      <c r="K2" s="216"/>
      <c r="L2" s="216"/>
      <c r="M2" s="216"/>
      <c r="N2" s="216"/>
      <c r="O2" s="216"/>
      <c r="P2" s="216"/>
      <c r="Q2" s="216"/>
      <c r="R2" s="216"/>
      <c r="S2" s="216"/>
      <c r="T2" s="216"/>
      <c r="U2" s="216"/>
      <c r="V2" s="216"/>
      <c r="W2" s="216"/>
      <c r="X2" s="216"/>
      <c r="Y2" s="216"/>
      <c r="Z2" s="212" t="s">
        <v>185</v>
      </c>
      <c r="AA2" s="213"/>
      <c r="AB2" s="214"/>
    </row>
    <row r="3" spans="2:28" s="1" customFormat="1" ht="20.25" customHeight="1" thickBot="1" x14ac:dyDescent="0.25">
      <c r="B3" s="231"/>
      <c r="C3" s="232"/>
      <c r="D3" s="223" t="s">
        <v>161</v>
      </c>
      <c r="E3" s="224"/>
      <c r="F3" s="224"/>
      <c r="G3" s="224"/>
      <c r="H3" s="224"/>
      <c r="I3" s="224"/>
      <c r="J3" s="224"/>
      <c r="K3" s="224"/>
      <c r="L3" s="224"/>
      <c r="M3" s="224"/>
      <c r="N3" s="224"/>
      <c r="O3" s="224"/>
      <c r="P3" s="224"/>
      <c r="Q3" s="224"/>
      <c r="R3" s="224"/>
      <c r="S3" s="224"/>
      <c r="T3" s="224"/>
      <c r="U3" s="224"/>
      <c r="V3" s="224"/>
      <c r="W3" s="224"/>
      <c r="X3" s="224"/>
      <c r="Y3" s="225"/>
      <c r="Z3" s="217" t="s">
        <v>186</v>
      </c>
      <c r="AA3" s="218"/>
      <c r="AB3" s="219"/>
    </row>
    <row r="4" spans="2:28" s="1" customFormat="1" ht="33" customHeight="1" thickBot="1" x14ac:dyDescent="0.25">
      <c r="B4" s="233"/>
      <c r="C4" s="234"/>
      <c r="D4" s="226"/>
      <c r="E4" s="227"/>
      <c r="F4" s="227"/>
      <c r="G4" s="227"/>
      <c r="H4" s="227"/>
      <c r="I4" s="227"/>
      <c r="J4" s="227"/>
      <c r="K4" s="227"/>
      <c r="L4" s="227"/>
      <c r="M4" s="227"/>
      <c r="N4" s="227"/>
      <c r="O4" s="227"/>
      <c r="P4" s="227"/>
      <c r="Q4" s="227"/>
      <c r="R4" s="227"/>
      <c r="S4" s="227"/>
      <c r="T4" s="227"/>
      <c r="U4" s="227"/>
      <c r="V4" s="227"/>
      <c r="W4" s="227"/>
      <c r="X4" s="227"/>
      <c r="Y4" s="228"/>
      <c r="Z4" s="220" t="s">
        <v>187</v>
      </c>
      <c r="AA4" s="221"/>
      <c r="AB4" s="222"/>
    </row>
    <row r="5" spans="2:28" s="79" customFormat="1" ht="15.75" customHeight="1" thickBot="1" x14ac:dyDescent="0.3">
      <c r="B5" s="77"/>
      <c r="C5" s="141"/>
      <c r="D5" s="197" t="s">
        <v>90</v>
      </c>
      <c r="E5" s="198"/>
      <c r="F5" s="198"/>
      <c r="G5" s="198"/>
      <c r="H5" s="199"/>
      <c r="I5" s="144"/>
      <c r="J5" s="125">
        <v>0.19</v>
      </c>
      <c r="K5" s="144"/>
      <c r="L5" s="125">
        <v>0.15</v>
      </c>
      <c r="M5" s="146"/>
      <c r="N5" s="126">
        <v>7.0000000000000007E-2</v>
      </c>
      <c r="O5" s="146"/>
      <c r="P5" s="126">
        <v>0.25</v>
      </c>
      <c r="Q5" s="141"/>
      <c r="R5" s="125">
        <v>0.18</v>
      </c>
      <c r="S5" s="141"/>
      <c r="T5" s="125">
        <v>0.16</v>
      </c>
      <c r="U5" s="141"/>
      <c r="V5" s="141"/>
      <c r="W5" s="141"/>
      <c r="X5" s="141"/>
      <c r="Y5" s="141"/>
      <c r="Z5" s="140"/>
      <c r="AA5" s="140"/>
      <c r="AB5" s="78"/>
    </row>
    <row r="6" spans="2:28" s="79" customFormat="1" ht="126.75" customHeight="1" thickBot="1" x14ac:dyDescent="0.3">
      <c r="B6" s="77"/>
      <c r="C6" s="150" t="s">
        <v>123</v>
      </c>
      <c r="D6" s="3" t="s">
        <v>5</v>
      </c>
      <c r="E6" s="5" t="s">
        <v>0</v>
      </c>
      <c r="F6" s="4" t="s">
        <v>1</v>
      </c>
      <c r="G6" s="80" t="s">
        <v>6</v>
      </c>
      <c r="H6" s="143" t="s">
        <v>2</v>
      </c>
      <c r="I6" s="142" t="s">
        <v>42</v>
      </c>
      <c r="J6" s="142" t="s">
        <v>42</v>
      </c>
      <c r="K6" s="151" t="s">
        <v>85</v>
      </c>
      <c r="L6" s="142" t="s">
        <v>84</v>
      </c>
      <c r="M6" s="145" t="s">
        <v>46</v>
      </c>
      <c r="N6" s="145" t="s">
        <v>45</v>
      </c>
      <c r="O6" s="145" t="s">
        <v>107</v>
      </c>
      <c r="P6" s="145" t="s">
        <v>106</v>
      </c>
      <c r="Q6" s="142" t="s">
        <v>49</v>
      </c>
      <c r="R6" s="142" t="s">
        <v>50</v>
      </c>
      <c r="S6" s="142" t="s">
        <v>59</v>
      </c>
      <c r="T6" s="142" t="s">
        <v>60</v>
      </c>
      <c r="U6" s="142" t="s">
        <v>86</v>
      </c>
      <c r="V6" s="142" t="s">
        <v>61</v>
      </c>
      <c r="W6" s="142" t="s">
        <v>62</v>
      </c>
      <c r="X6" s="142" t="s">
        <v>102</v>
      </c>
      <c r="Y6" s="142" t="s">
        <v>103</v>
      </c>
      <c r="Z6" s="142" t="s">
        <v>104</v>
      </c>
      <c r="AA6" s="142" t="s">
        <v>105</v>
      </c>
      <c r="AB6" s="78"/>
    </row>
    <row r="7" spans="2:28" s="92" customFormat="1" ht="28.5" customHeight="1" x14ac:dyDescent="0.25">
      <c r="B7" s="88"/>
      <c r="C7" s="122"/>
      <c r="D7" s="107"/>
      <c r="E7" s="107"/>
      <c r="F7" s="107"/>
      <c r="G7" s="107"/>
      <c r="H7" s="112"/>
      <c r="I7" s="89"/>
      <c r="J7" s="113"/>
      <c r="K7" s="116"/>
      <c r="L7" s="114"/>
      <c r="M7" s="117"/>
      <c r="N7" s="115"/>
      <c r="O7" s="117"/>
      <c r="P7" s="118"/>
      <c r="Q7" s="121"/>
      <c r="R7" s="118"/>
      <c r="S7" s="117"/>
      <c r="T7" s="118"/>
      <c r="U7" s="90"/>
      <c r="V7" s="90"/>
      <c r="W7" s="118"/>
      <c r="X7" s="119"/>
      <c r="Y7" s="119"/>
      <c r="Z7" s="119"/>
      <c r="AA7" s="119"/>
      <c r="AB7" s="91"/>
    </row>
    <row r="8" spans="2:28" s="92" customFormat="1" ht="15" x14ac:dyDescent="0.25">
      <c r="B8" s="88"/>
      <c r="C8" s="123"/>
      <c r="D8" s="108"/>
      <c r="E8" s="108"/>
      <c r="F8" s="108"/>
      <c r="G8" s="108"/>
      <c r="H8" s="112"/>
      <c r="I8" s="89"/>
      <c r="J8" s="113"/>
      <c r="K8" s="116"/>
      <c r="L8" s="114"/>
      <c r="M8" s="117"/>
      <c r="N8" s="115"/>
      <c r="O8" s="117"/>
      <c r="P8" s="118"/>
      <c r="Q8" s="121"/>
      <c r="R8" s="118"/>
      <c r="S8" s="117"/>
      <c r="T8" s="118"/>
      <c r="U8" s="90"/>
      <c r="V8" s="90"/>
      <c r="W8" s="118"/>
      <c r="X8" s="119"/>
      <c r="Y8" s="119"/>
      <c r="Z8" s="119"/>
      <c r="AA8" s="119"/>
      <c r="AB8" s="91"/>
    </row>
    <row r="9" spans="2:28" s="92" customFormat="1" ht="15" x14ac:dyDescent="0.25">
      <c r="B9" s="88"/>
      <c r="C9" s="123"/>
      <c r="D9" s="108"/>
      <c r="E9" s="108"/>
      <c r="F9" s="108"/>
      <c r="G9" s="108"/>
      <c r="H9" s="112"/>
      <c r="I9" s="89"/>
      <c r="J9" s="113"/>
      <c r="K9" s="116"/>
      <c r="L9" s="114"/>
      <c r="M9" s="117"/>
      <c r="N9" s="115"/>
      <c r="O9" s="117"/>
      <c r="P9" s="118"/>
      <c r="Q9" s="121"/>
      <c r="R9" s="118"/>
      <c r="S9" s="117"/>
      <c r="T9" s="118"/>
      <c r="U9" s="90"/>
      <c r="V9" s="90"/>
      <c r="W9" s="118"/>
      <c r="X9" s="119"/>
      <c r="Y9" s="119"/>
      <c r="Z9" s="119"/>
      <c r="AA9" s="119"/>
      <c r="AB9" s="91"/>
    </row>
    <row r="10" spans="2:28" s="95" customFormat="1" ht="15" x14ac:dyDescent="0.25">
      <c r="B10" s="93"/>
      <c r="C10" s="123"/>
      <c r="D10" s="108"/>
      <c r="E10" s="108"/>
      <c r="F10" s="108"/>
      <c r="G10" s="108"/>
      <c r="H10" s="112"/>
      <c r="I10" s="89"/>
      <c r="J10" s="113"/>
      <c r="K10" s="116"/>
      <c r="L10" s="114"/>
      <c r="M10" s="117"/>
      <c r="N10" s="115"/>
      <c r="O10" s="117"/>
      <c r="P10" s="118"/>
      <c r="Q10" s="121"/>
      <c r="R10" s="118"/>
      <c r="S10" s="117"/>
      <c r="T10" s="118"/>
      <c r="U10" s="90"/>
      <c r="V10" s="90"/>
      <c r="W10" s="118"/>
      <c r="X10" s="119"/>
      <c r="Y10" s="119"/>
      <c r="Z10" s="119"/>
      <c r="AA10" s="119"/>
      <c r="AB10" s="94"/>
    </row>
    <row r="11" spans="2:28" s="95" customFormat="1" ht="15" x14ac:dyDescent="0.25">
      <c r="B11" s="93"/>
      <c r="C11" s="123"/>
      <c r="D11" s="108"/>
      <c r="E11" s="108"/>
      <c r="F11" s="108"/>
      <c r="G11" s="108"/>
      <c r="H11" s="112"/>
      <c r="I11" s="89"/>
      <c r="J11" s="113"/>
      <c r="K11" s="116"/>
      <c r="L11" s="114"/>
      <c r="M11" s="117"/>
      <c r="N11" s="115"/>
      <c r="O11" s="117"/>
      <c r="P11" s="118"/>
      <c r="Q11" s="121"/>
      <c r="R11" s="118"/>
      <c r="S11" s="117"/>
      <c r="T11" s="118"/>
      <c r="U11" s="90"/>
      <c r="V11" s="90"/>
      <c r="W11" s="118"/>
      <c r="X11" s="119"/>
      <c r="Y11" s="119"/>
      <c r="Z11" s="119"/>
      <c r="AA11" s="119"/>
      <c r="AB11" s="94"/>
    </row>
    <row r="12" spans="2:28" s="95" customFormat="1" ht="15" x14ac:dyDescent="0.25">
      <c r="B12" s="93"/>
      <c r="C12" s="123"/>
      <c r="D12" s="108"/>
      <c r="E12" s="108"/>
      <c r="F12" s="108"/>
      <c r="G12" s="108"/>
      <c r="H12" s="112"/>
      <c r="I12" s="89"/>
      <c r="J12" s="113"/>
      <c r="K12" s="116"/>
      <c r="L12" s="114"/>
      <c r="M12" s="117"/>
      <c r="N12" s="115"/>
      <c r="O12" s="117"/>
      <c r="P12" s="118"/>
      <c r="Q12" s="121"/>
      <c r="R12" s="118"/>
      <c r="S12" s="117"/>
      <c r="T12" s="118"/>
      <c r="U12" s="90"/>
      <c r="V12" s="90"/>
      <c r="W12" s="118"/>
      <c r="X12" s="119"/>
      <c r="Y12" s="119"/>
      <c r="Z12" s="119"/>
      <c r="AA12" s="119"/>
      <c r="AB12" s="94"/>
    </row>
    <row r="13" spans="2:28" s="95" customFormat="1" ht="15" x14ac:dyDescent="0.25">
      <c r="B13" s="93"/>
      <c r="C13" s="123"/>
      <c r="D13" s="108"/>
      <c r="E13" s="108"/>
      <c r="F13" s="108"/>
      <c r="G13" s="108"/>
      <c r="H13" s="112"/>
      <c r="I13" s="89"/>
      <c r="J13" s="113"/>
      <c r="K13" s="116"/>
      <c r="L13" s="114"/>
      <c r="M13" s="117"/>
      <c r="N13" s="115"/>
      <c r="O13" s="117"/>
      <c r="P13" s="118"/>
      <c r="Q13" s="121"/>
      <c r="R13" s="118"/>
      <c r="S13" s="117"/>
      <c r="T13" s="118"/>
      <c r="U13" s="90"/>
      <c r="V13" s="90"/>
      <c r="W13" s="118"/>
      <c r="X13" s="119"/>
      <c r="Y13" s="119"/>
      <c r="Z13" s="119"/>
      <c r="AA13" s="119"/>
      <c r="AB13" s="94"/>
    </row>
    <row r="14" spans="2:28" s="95" customFormat="1" ht="15" x14ac:dyDescent="0.25">
      <c r="B14" s="93"/>
      <c r="C14" s="123"/>
      <c r="D14" s="108"/>
      <c r="E14" s="108"/>
      <c r="F14" s="108"/>
      <c r="G14" s="108"/>
      <c r="H14" s="112"/>
      <c r="I14" s="89"/>
      <c r="J14" s="113"/>
      <c r="K14" s="116"/>
      <c r="L14" s="114"/>
      <c r="M14" s="117"/>
      <c r="N14" s="115"/>
      <c r="O14" s="117"/>
      <c r="P14" s="118"/>
      <c r="Q14" s="121"/>
      <c r="R14" s="118"/>
      <c r="S14" s="117"/>
      <c r="T14" s="118"/>
      <c r="U14" s="90"/>
      <c r="V14" s="90"/>
      <c r="W14" s="118"/>
      <c r="X14" s="119"/>
      <c r="Y14" s="119"/>
      <c r="Z14" s="119"/>
      <c r="AA14" s="119"/>
      <c r="AB14" s="94"/>
    </row>
    <row r="15" spans="2:28" s="95" customFormat="1" ht="15" x14ac:dyDescent="0.25">
      <c r="B15" s="93"/>
      <c r="C15" s="123"/>
      <c r="D15" s="108"/>
      <c r="E15" s="108"/>
      <c r="F15" s="108"/>
      <c r="G15" s="108"/>
      <c r="H15" s="112"/>
      <c r="I15" s="89"/>
      <c r="J15" s="113"/>
      <c r="K15" s="116"/>
      <c r="L15" s="114"/>
      <c r="M15" s="117"/>
      <c r="N15" s="115"/>
      <c r="O15" s="117"/>
      <c r="P15" s="118"/>
      <c r="Q15" s="121"/>
      <c r="R15" s="118"/>
      <c r="S15" s="117"/>
      <c r="T15" s="118"/>
      <c r="U15" s="90"/>
      <c r="V15" s="90"/>
      <c r="W15" s="118"/>
      <c r="X15" s="119"/>
      <c r="Y15" s="119"/>
      <c r="Z15" s="119"/>
      <c r="AA15" s="119"/>
      <c r="AB15" s="94"/>
    </row>
    <row r="16" spans="2:28" s="95" customFormat="1" ht="15" x14ac:dyDescent="0.25">
      <c r="B16" s="93"/>
      <c r="C16" s="123"/>
      <c r="D16" s="108"/>
      <c r="E16" s="108"/>
      <c r="F16" s="108"/>
      <c r="G16" s="108"/>
      <c r="H16" s="112"/>
      <c r="I16" s="89"/>
      <c r="J16" s="113"/>
      <c r="K16" s="116"/>
      <c r="L16" s="114"/>
      <c r="M16" s="117"/>
      <c r="N16" s="115"/>
      <c r="O16" s="117"/>
      <c r="P16" s="118"/>
      <c r="Q16" s="121"/>
      <c r="R16" s="118"/>
      <c r="S16" s="117"/>
      <c r="T16" s="118"/>
      <c r="U16" s="90"/>
      <c r="V16" s="90"/>
      <c r="W16" s="118"/>
      <c r="X16" s="119"/>
      <c r="Y16" s="119"/>
      <c r="Z16" s="119"/>
      <c r="AA16" s="119"/>
      <c r="AB16" s="94"/>
    </row>
    <row r="17" spans="2:28" s="95" customFormat="1" ht="15" x14ac:dyDescent="0.25">
      <c r="B17" s="93"/>
      <c r="C17" s="123"/>
      <c r="D17" s="108"/>
      <c r="E17" s="108"/>
      <c r="F17" s="108"/>
      <c r="G17" s="108"/>
      <c r="H17" s="112"/>
      <c r="I17" s="89"/>
      <c r="J17" s="113"/>
      <c r="K17" s="116"/>
      <c r="L17" s="114"/>
      <c r="M17" s="117"/>
      <c r="N17" s="115"/>
      <c r="O17" s="117"/>
      <c r="P17" s="118"/>
      <c r="Q17" s="121"/>
      <c r="R17" s="118"/>
      <c r="S17" s="117"/>
      <c r="T17" s="118"/>
      <c r="U17" s="90"/>
      <c r="V17" s="90"/>
      <c r="W17" s="118"/>
      <c r="X17" s="119"/>
      <c r="Y17" s="119"/>
      <c r="Z17" s="119"/>
      <c r="AA17" s="119"/>
      <c r="AB17" s="94"/>
    </row>
    <row r="18" spans="2:28" s="95" customFormat="1" ht="15" x14ac:dyDescent="0.25">
      <c r="B18" s="93"/>
      <c r="C18" s="123"/>
      <c r="D18" s="108"/>
      <c r="E18" s="108"/>
      <c r="F18" s="108"/>
      <c r="G18" s="108"/>
      <c r="H18" s="112"/>
      <c r="I18" s="89"/>
      <c r="J18" s="113"/>
      <c r="K18" s="116"/>
      <c r="L18" s="114"/>
      <c r="M18" s="117"/>
      <c r="N18" s="115"/>
      <c r="O18" s="117"/>
      <c r="P18" s="118"/>
      <c r="Q18" s="121"/>
      <c r="R18" s="118"/>
      <c r="S18" s="117"/>
      <c r="T18" s="118"/>
      <c r="U18" s="90"/>
      <c r="V18" s="90"/>
      <c r="W18" s="118"/>
      <c r="X18" s="119"/>
      <c r="Y18" s="119"/>
      <c r="Z18" s="119"/>
      <c r="AA18" s="119"/>
      <c r="AB18" s="94"/>
    </row>
    <row r="19" spans="2:28" s="95" customFormat="1" ht="15" x14ac:dyDescent="0.25">
      <c r="B19" s="93"/>
      <c r="C19" s="123"/>
      <c r="D19" s="108"/>
      <c r="E19" s="108"/>
      <c r="F19" s="108"/>
      <c r="G19" s="108"/>
      <c r="H19" s="112"/>
      <c r="I19" s="89"/>
      <c r="J19" s="113"/>
      <c r="K19" s="116"/>
      <c r="L19" s="114"/>
      <c r="M19" s="117"/>
      <c r="N19" s="115"/>
      <c r="O19" s="117"/>
      <c r="P19" s="118"/>
      <c r="Q19" s="121"/>
      <c r="R19" s="118"/>
      <c r="S19" s="117"/>
      <c r="T19" s="118"/>
      <c r="U19" s="90"/>
      <c r="V19" s="90"/>
      <c r="W19" s="118"/>
      <c r="X19" s="119"/>
      <c r="Y19" s="119"/>
      <c r="Z19" s="119"/>
      <c r="AA19" s="119"/>
      <c r="AB19" s="94"/>
    </row>
    <row r="20" spans="2:28" s="95" customFormat="1" ht="15" x14ac:dyDescent="0.25">
      <c r="B20" s="93"/>
      <c r="C20" s="123"/>
      <c r="D20" s="108"/>
      <c r="E20" s="108"/>
      <c r="F20" s="108"/>
      <c r="G20" s="108"/>
      <c r="H20" s="112"/>
      <c r="I20" s="89"/>
      <c r="J20" s="113"/>
      <c r="K20" s="116"/>
      <c r="L20" s="114"/>
      <c r="M20" s="117"/>
      <c r="N20" s="115"/>
      <c r="O20" s="117"/>
      <c r="P20" s="118"/>
      <c r="Q20" s="121"/>
      <c r="R20" s="118"/>
      <c r="S20" s="117"/>
      <c r="T20" s="118"/>
      <c r="U20" s="90"/>
      <c r="V20" s="90"/>
      <c r="W20" s="118"/>
      <c r="X20" s="119"/>
      <c r="Y20" s="119"/>
      <c r="Z20" s="119"/>
      <c r="AA20" s="119"/>
      <c r="AB20" s="94"/>
    </row>
    <row r="21" spans="2:28" s="95" customFormat="1" ht="15" x14ac:dyDescent="0.25">
      <c r="B21" s="93"/>
      <c r="C21" s="123"/>
      <c r="D21" s="108"/>
      <c r="E21" s="108"/>
      <c r="F21" s="108"/>
      <c r="G21" s="108"/>
      <c r="H21" s="112"/>
      <c r="I21" s="89"/>
      <c r="J21" s="113"/>
      <c r="K21" s="116"/>
      <c r="L21" s="114"/>
      <c r="M21" s="117"/>
      <c r="N21" s="115"/>
      <c r="O21" s="117"/>
      <c r="P21" s="118"/>
      <c r="Q21" s="121"/>
      <c r="R21" s="118"/>
      <c r="S21" s="117"/>
      <c r="T21" s="118"/>
      <c r="U21" s="90"/>
      <c r="V21" s="90"/>
      <c r="W21" s="118"/>
      <c r="X21" s="119"/>
      <c r="Y21" s="119"/>
      <c r="Z21" s="119"/>
      <c r="AA21" s="119"/>
      <c r="AB21" s="94"/>
    </row>
    <row r="22" spans="2:28" s="95" customFormat="1" ht="15" x14ac:dyDescent="0.25">
      <c r="B22" s="93"/>
      <c r="C22" s="123"/>
      <c r="D22" s="108"/>
      <c r="E22" s="108"/>
      <c r="F22" s="108"/>
      <c r="G22" s="108"/>
      <c r="H22" s="112"/>
      <c r="I22" s="89"/>
      <c r="J22" s="113"/>
      <c r="K22" s="116"/>
      <c r="L22" s="114"/>
      <c r="M22" s="117"/>
      <c r="N22" s="115"/>
      <c r="O22" s="117"/>
      <c r="P22" s="118"/>
      <c r="Q22" s="121"/>
      <c r="R22" s="118"/>
      <c r="S22" s="117"/>
      <c r="T22" s="118"/>
      <c r="U22" s="90"/>
      <c r="V22" s="90"/>
      <c r="W22" s="118"/>
      <c r="X22" s="119"/>
      <c r="Y22" s="119"/>
      <c r="Z22" s="119"/>
      <c r="AA22" s="119"/>
      <c r="AB22" s="94"/>
    </row>
    <row r="23" spans="2:28" s="95" customFormat="1" ht="15" x14ac:dyDescent="0.25">
      <c r="B23" s="93"/>
      <c r="C23" s="123"/>
      <c r="D23" s="108"/>
      <c r="E23" s="108"/>
      <c r="F23" s="108"/>
      <c r="G23" s="108"/>
      <c r="H23" s="112"/>
      <c r="I23" s="89"/>
      <c r="J23" s="113"/>
      <c r="K23" s="116"/>
      <c r="L23" s="114"/>
      <c r="M23" s="117"/>
      <c r="N23" s="115"/>
      <c r="O23" s="117"/>
      <c r="P23" s="118"/>
      <c r="Q23" s="121"/>
      <c r="R23" s="118"/>
      <c r="S23" s="117"/>
      <c r="T23" s="118"/>
      <c r="U23" s="90"/>
      <c r="V23" s="90"/>
      <c r="W23" s="118"/>
      <c r="X23" s="119"/>
      <c r="Y23" s="119"/>
      <c r="Z23" s="119"/>
      <c r="AA23" s="119"/>
      <c r="AB23" s="94"/>
    </row>
    <row r="24" spans="2:28" s="95" customFormat="1" ht="15" x14ac:dyDescent="0.25">
      <c r="B24" s="93"/>
      <c r="C24" s="123"/>
      <c r="D24" s="108"/>
      <c r="E24" s="108"/>
      <c r="F24" s="108"/>
      <c r="G24" s="108"/>
      <c r="H24" s="112"/>
      <c r="I24" s="89"/>
      <c r="J24" s="113"/>
      <c r="K24" s="116"/>
      <c r="L24" s="114"/>
      <c r="M24" s="117"/>
      <c r="N24" s="115"/>
      <c r="O24" s="117"/>
      <c r="P24" s="118"/>
      <c r="Q24" s="121"/>
      <c r="R24" s="118"/>
      <c r="S24" s="117"/>
      <c r="T24" s="118"/>
      <c r="U24" s="90"/>
      <c r="V24" s="90"/>
      <c r="W24" s="118"/>
      <c r="X24" s="119"/>
      <c r="Y24" s="119"/>
      <c r="Z24" s="119"/>
      <c r="AA24" s="119"/>
      <c r="AB24" s="94"/>
    </row>
    <row r="25" spans="2:28" s="95" customFormat="1" ht="15" x14ac:dyDescent="0.25">
      <c r="B25" s="93"/>
      <c r="C25" s="123"/>
      <c r="D25" s="108"/>
      <c r="E25" s="108"/>
      <c r="F25" s="108"/>
      <c r="G25" s="108"/>
      <c r="H25" s="112"/>
      <c r="I25" s="89"/>
      <c r="J25" s="113"/>
      <c r="K25" s="116"/>
      <c r="L25" s="114"/>
      <c r="M25" s="117"/>
      <c r="N25" s="115"/>
      <c r="O25" s="117"/>
      <c r="P25" s="118"/>
      <c r="Q25" s="121"/>
      <c r="R25" s="118"/>
      <c r="S25" s="117"/>
      <c r="T25" s="118"/>
      <c r="U25" s="90"/>
      <c r="V25" s="90"/>
      <c r="W25" s="118"/>
      <c r="X25" s="119"/>
      <c r="Y25" s="119"/>
      <c r="Z25" s="119"/>
      <c r="AA25" s="119"/>
      <c r="AB25" s="94"/>
    </row>
    <row r="26" spans="2:28" s="95" customFormat="1" ht="15" x14ac:dyDescent="0.25">
      <c r="B26" s="93"/>
      <c r="C26" s="123"/>
      <c r="D26" s="108"/>
      <c r="E26" s="108"/>
      <c r="F26" s="108"/>
      <c r="G26" s="108"/>
      <c r="H26" s="112"/>
      <c r="I26" s="89"/>
      <c r="J26" s="113"/>
      <c r="K26" s="116"/>
      <c r="L26" s="114"/>
      <c r="M26" s="117"/>
      <c r="N26" s="115"/>
      <c r="O26" s="117"/>
      <c r="P26" s="118"/>
      <c r="Q26" s="121"/>
      <c r="R26" s="118"/>
      <c r="S26" s="117"/>
      <c r="T26" s="118"/>
      <c r="U26" s="90"/>
      <c r="V26" s="90"/>
      <c r="W26" s="118"/>
      <c r="X26" s="119"/>
      <c r="Y26" s="119"/>
      <c r="Z26" s="119"/>
      <c r="AA26" s="119"/>
      <c r="AB26" s="94"/>
    </row>
    <row r="27" spans="2:28" s="95" customFormat="1" ht="15" x14ac:dyDescent="0.25">
      <c r="B27" s="93"/>
      <c r="C27" s="123"/>
      <c r="D27" s="108"/>
      <c r="E27" s="108"/>
      <c r="F27" s="108"/>
      <c r="G27" s="108"/>
      <c r="H27" s="112"/>
      <c r="I27" s="89"/>
      <c r="J27" s="113"/>
      <c r="K27" s="116"/>
      <c r="L27" s="114"/>
      <c r="M27" s="117"/>
      <c r="N27" s="115"/>
      <c r="O27" s="117"/>
      <c r="P27" s="118"/>
      <c r="Q27" s="121"/>
      <c r="R27" s="118"/>
      <c r="S27" s="117"/>
      <c r="T27" s="118"/>
      <c r="U27" s="90"/>
      <c r="V27" s="90"/>
      <c r="W27" s="118"/>
      <c r="X27" s="119"/>
      <c r="Y27" s="119"/>
      <c r="Z27" s="119"/>
      <c r="AA27" s="119"/>
      <c r="AB27" s="94"/>
    </row>
    <row r="28" spans="2:28" s="95" customFormat="1" ht="15" x14ac:dyDescent="0.25">
      <c r="B28" s="93"/>
      <c r="C28" s="123"/>
      <c r="D28" s="108"/>
      <c r="E28" s="108"/>
      <c r="F28" s="108"/>
      <c r="G28" s="108"/>
      <c r="H28" s="112"/>
      <c r="I28" s="89"/>
      <c r="J28" s="113"/>
      <c r="K28" s="116"/>
      <c r="L28" s="114"/>
      <c r="M28" s="117"/>
      <c r="N28" s="115"/>
      <c r="O28" s="117"/>
      <c r="P28" s="118"/>
      <c r="Q28" s="121"/>
      <c r="R28" s="118"/>
      <c r="S28" s="117"/>
      <c r="T28" s="118"/>
      <c r="U28" s="90"/>
      <c r="V28" s="90"/>
      <c r="W28" s="118"/>
      <c r="X28" s="119"/>
      <c r="Y28" s="119"/>
      <c r="Z28" s="119"/>
      <c r="AA28" s="119"/>
      <c r="AB28" s="94"/>
    </row>
    <row r="29" spans="2:28" s="95" customFormat="1" ht="15" x14ac:dyDescent="0.25">
      <c r="B29" s="93"/>
      <c r="C29" s="123"/>
      <c r="D29" s="108"/>
      <c r="E29" s="108"/>
      <c r="F29" s="108"/>
      <c r="G29" s="108"/>
      <c r="H29" s="112"/>
      <c r="I29" s="89"/>
      <c r="J29" s="113"/>
      <c r="K29" s="116"/>
      <c r="L29" s="114"/>
      <c r="M29" s="117"/>
      <c r="N29" s="115"/>
      <c r="O29" s="117"/>
      <c r="P29" s="118"/>
      <c r="Q29" s="121"/>
      <c r="R29" s="118"/>
      <c r="S29" s="117"/>
      <c r="T29" s="118"/>
      <c r="U29" s="90"/>
      <c r="V29" s="90"/>
      <c r="W29" s="118"/>
      <c r="X29" s="119"/>
      <c r="Y29" s="119"/>
      <c r="Z29" s="119"/>
      <c r="AA29" s="119"/>
      <c r="AB29" s="94"/>
    </row>
    <row r="30" spans="2:28" s="95" customFormat="1" ht="15" x14ac:dyDescent="0.25">
      <c r="B30" s="93"/>
      <c r="C30" s="123"/>
      <c r="D30" s="108"/>
      <c r="E30" s="108"/>
      <c r="F30" s="108"/>
      <c r="G30" s="108"/>
      <c r="H30" s="112"/>
      <c r="I30" s="89"/>
      <c r="J30" s="113"/>
      <c r="K30" s="116"/>
      <c r="L30" s="114"/>
      <c r="M30" s="117"/>
      <c r="N30" s="115"/>
      <c r="O30" s="117"/>
      <c r="P30" s="118"/>
      <c r="Q30" s="121"/>
      <c r="R30" s="118"/>
      <c r="S30" s="117"/>
      <c r="T30" s="118"/>
      <c r="U30" s="90"/>
      <c r="V30" s="90"/>
      <c r="W30" s="118"/>
      <c r="X30" s="119"/>
      <c r="Y30" s="119"/>
      <c r="Z30" s="119"/>
      <c r="AA30" s="119"/>
      <c r="AB30" s="94"/>
    </row>
    <row r="31" spans="2:28" s="95" customFormat="1" ht="15" x14ac:dyDescent="0.25">
      <c r="B31" s="93"/>
      <c r="C31" s="123"/>
      <c r="D31" s="108"/>
      <c r="E31" s="108"/>
      <c r="F31" s="108"/>
      <c r="G31" s="108"/>
      <c r="H31" s="112"/>
      <c r="I31" s="89"/>
      <c r="J31" s="113"/>
      <c r="K31" s="116"/>
      <c r="L31" s="114"/>
      <c r="M31" s="117"/>
      <c r="N31" s="115"/>
      <c r="O31" s="117"/>
      <c r="P31" s="118"/>
      <c r="Q31" s="121"/>
      <c r="R31" s="118"/>
      <c r="S31" s="117"/>
      <c r="T31" s="118"/>
      <c r="U31" s="90"/>
      <c r="V31" s="90"/>
      <c r="W31" s="118"/>
      <c r="X31" s="119"/>
      <c r="Y31" s="119"/>
      <c r="Z31" s="119"/>
      <c r="AA31" s="119"/>
      <c r="AB31" s="94"/>
    </row>
    <row r="32" spans="2:28" s="95" customFormat="1" ht="15" x14ac:dyDescent="0.25">
      <c r="B32" s="93"/>
      <c r="C32" s="123"/>
      <c r="D32" s="108"/>
      <c r="E32" s="108"/>
      <c r="F32" s="108"/>
      <c r="G32" s="108"/>
      <c r="H32" s="112"/>
      <c r="I32" s="89"/>
      <c r="J32" s="113"/>
      <c r="K32" s="116"/>
      <c r="L32" s="114"/>
      <c r="M32" s="117"/>
      <c r="N32" s="115"/>
      <c r="O32" s="117"/>
      <c r="P32" s="118"/>
      <c r="Q32" s="121"/>
      <c r="R32" s="118"/>
      <c r="S32" s="117"/>
      <c r="T32" s="118"/>
      <c r="U32" s="90"/>
      <c r="V32" s="90"/>
      <c r="W32" s="118"/>
      <c r="X32" s="119"/>
      <c r="Y32" s="119"/>
      <c r="Z32" s="119"/>
      <c r="AA32" s="119"/>
      <c r="AB32" s="94"/>
    </row>
    <row r="33" spans="2:28" s="95" customFormat="1" ht="15" x14ac:dyDescent="0.25">
      <c r="B33" s="93"/>
      <c r="C33" s="123"/>
      <c r="D33" s="108"/>
      <c r="E33" s="108"/>
      <c r="F33" s="108"/>
      <c r="G33" s="108"/>
      <c r="H33" s="112"/>
      <c r="I33" s="89"/>
      <c r="J33" s="113"/>
      <c r="K33" s="116"/>
      <c r="L33" s="114"/>
      <c r="M33" s="117"/>
      <c r="N33" s="115"/>
      <c r="O33" s="117"/>
      <c r="P33" s="118"/>
      <c r="Q33" s="121"/>
      <c r="R33" s="118"/>
      <c r="S33" s="117"/>
      <c r="T33" s="118"/>
      <c r="U33" s="90"/>
      <c r="V33" s="90"/>
      <c r="W33" s="118"/>
      <c r="X33" s="119"/>
      <c r="Y33" s="119"/>
      <c r="Z33" s="119"/>
      <c r="AA33" s="119"/>
      <c r="AB33" s="94"/>
    </row>
    <row r="34" spans="2:28" s="95" customFormat="1" ht="15" x14ac:dyDescent="0.25">
      <c r="B34" s="93"/>
      <c r="C34" s="123"/>
      <c r="D34" s="108"/>
      <c r="E34" s="108"/>
      <c r="F34" s="108"/>
      <c r="G34" s="108"/>
      <c r="H34" s="112"/>
      <c r="I34" s="89"/>
      <c r="J34" s="113"/>
      <c r="K34" s="116"/>
      <c r="L34" s="114"/>
      <c r="M34" s="117"/>
      <c r="N34" s="115"/>
      <c r="O34" s="117"/>
      <c r="P34" s="118"/>
      <c r="Q34" s="121"/>
      <c r="R34" s="118"/>
      <c r="S34" s="117"/>
      <c r="T34" s="118"/>
      <c r="U34" s="90"/>
      <c r="V34" s="90"/>
      <c r="W34" s="118"/>
      <c r="X34" s="119"/>
      <c r="Y34" s="119"/>
      <c r="Z34" s="119"/>
      <c r="AA34" s="119"/>
      <c r="AB34" s="94"/>
    </row>
    <row r="35" spans="2:28" s="95" customFormat="1" ht="15" x14ac:dyDescent="0.25">
      <c r="B35" s="93"/>
      <c r="C35" s="123"/>
      <c r="D35" s="108"/>
      <c r="E35" s="108"/>
      <c r="F35" s="108"/>
      <c r="G35" s="108"/>
      <c r="H35" s="112"/>
      <c r="I35" s="89"/>
      <c r="J35" s="113"/>
      <c r="K35" s="116"/>
      <c r="L35" s="114"/>
      <c r="M35" s="117"/>
      <c r="N35" s="115"/>
      <c r="O35" s="117"/>
      <c r="P35" s="118"/>
      <c r="Q35" s="121"/>
      <c r="R35" s="118"/>
      <c r="S35" s="117"/>
      <c r="T35" s="118"/>
      <c r="U35" s="90"/>
      <c r="V35" s="90"/>
      <c r="W35" s="118"/>
      <c r="X35" s="119"/>
      <c r="Y35" s="119"/>
      <c r="Z35" s="119"/>
      <c r="AA35" s="119"/>
      <c r="AB35" s="94"/>
    </row>
    <row r="36" spans="2:28" s="95" customFormat="1" ht="15" x14ac:dyDescent="0.25">
      <c r="B36" s="93"/>
      <c r="C36" s="123"/>
      <c r="D36" s="108"/>
      <c r="E36" s="108"/>
      <c r="F36" s="108"/>
      <c r="G36" s="108"/>
      <c r="H36" s="112"/>
      <c r="I36" s="89"/>
      <c r="J36" s="113"/>
      <c r="K36" s="116"/>
      <c r="L36" s="114"/>
      <c r="M36" s="117"/>
      <c r="N36" s="115"/>
      <c r="O36" s="117"/>
      <c r="P36" s="118"/>
      <c r="Q36" s="121"/>
      <c r="R36" s="118"/>
      <c r="S36" s="117"/>
      <c r="T36" s="118"/>
      <c r="U36" s="90"/>
      <c r="V36" s="90"/>
      <c r="W36" s="118"/>
      <c r="X36" s="119"/>
      <c r="Y36" s="119"/>
      <c r="Z36" s="119"/>
      <c r="AA36" s="119"/>
      <c r="AB36" s="94"/>
    </row>
    <row r="37" spans="2:28" s="95" customFormat="1" ht="15" x14ac:dyDescent="0.25">
      <c r="B37" s="93"/>
      <c r="C37" s="123"/>
      <c r="D37" s="108"/>
      <c r="E37" s="108"/>
      <c r="F37" s="108"/>
      <c r="G37" s="108"/>
      <c r="H37" s="112"/>
      <c r="I37" s="89"/>
      <c r="J37" s="113"/>
      <c r="K37" s="116"/>
      <c r="L37" s="114"/>
      <c r="M37" s="117"/>
      <c r="N37" s="115"/>
      <c r="O37" s="117"/>
      <c r="P37" s="118"/>
      <c r="Q37" s="121"/>
      <c r="R37" s="118"/>
      <c r="S37" s="117"/>
      <c r="T37" s="118"/>
      <c r="U37" s="90"/>
      <c r="V37" s="90"/>
      <c r="W37" s="118"/>
      <c r="X37" s="119"/>
      <c r="Y37" s="119"/>
      <c r="Z37" s="119"/>
      <c r="AA37" s="119"/>
      <c r="AB37" s="94"/>
    </row>
    <row r="38" spans="2:28" s="95" customFormat="1" ht="15" x14ac:dyDescent="0.25">
      <c r="B38" s="93"/>
      <c r="C38" s="123"/>
      <c r="D38" s="108"/>
      <c r="E38" s="108"/>
      <c r="F38" s="108"/>
      <c r="G38" s="108"/>
      <c r="H38" s="112"/>
      <c r="I38" s="89"/>
      <c r="J38" s="113"/>
      <c r="K38" s="116"/>
      <c r="L38" s="114"/>
      <c r="M38" s="117"/>
      <c r="N38" s="115"/>
      <c r="O38" s="117"/>
      <c r="P38" s="118"/>
      <c r="Q38" s="121"/>
      <c r="R38" s="118"/>
      <c r="S38" s="117"/>
      <c r="T38" s="118"/>
      <c r="U38" s="90"/>
      <c r="V38" s="90"/>
      <c r="W38" s="118"/>
      <c r="X38" s="119"/>
      <c r="Y38" s="119"/>
      <c r="Z38" s="119"/>
      <c r="AA38" s="119"/>
      <c r="AB38" s="94"/>
    </row>
    <row r="39" spans="2:28" s="95" customFormat="1" ht="15" x14ac:dyDescent="0.25">
      <c r="B39" s="93"/>
      <c r="C39" s="123"/>
      <c r="D39" s="108"/>
      <c r="E39" s="108"/>
      <c r="F39" s="108"/>
      <c r="G39" s="108"/>
      <c r="H39" s="112"/>
      <c r="I39" s="89"/>
      <c r="J39" s="113"/>
      <c r="K39" s="116"/>
      <c r="L39" s="114"/>
      <c r="M39" s="117"/>
      <c r="N39" s="115"/>
      <c r="O39" s="117"/>
      <c r="P39" s="118"/>
      <c r="Q39" s="121"/>
      <c r="R39" s="118"/>
      <c r="S39" s="117"/>
      <c r="T39" s="118"/>
      <c r="U39" s="90"/>
      <c r="V39" s="90"/>
      <c r="W39" s="118"/>
      <c r="X39" s="119"/>
      <c r="Y39" s="119"/>
      <c r="Z39" s="119"/>
      <c r="AA39" s="119"/>
      <c r="AB39" s="94"/>
    </row>
    <row r="40" spans="2:28" s="95" customFormat="1" ht="15" x14ac:dyDescent="0.25">
      <c r="B40" s="93"/>
      <c r="C40" s="123"/>
      <c r="D40" s="108"/>
      <c r="E40" s="108"/>
      <c r="F40" s="108"/>
      <c r="G40" s="108"/>
      <c r="H40" s="112"/>
      <c r="I40" s="89"/>
      <c r="J40" s="113"/>
      <c r="K40" s="116"/>
      <c r="L40" s="114"/>
      <c r="M40" s="117"/>
      <c r="N40" s="115"/>
      <c r="O40" s="117"/>
      <c r="P40" s="118"/>
      <c r="Q40" s="121"/>
      <c r="R40" s="118"/>
      <c r="S40" s="117"/>
      <c r="T40" s="118"/>
      <c r="U40" s="90"/>
      <c r="V40" s="90"/>
      <c r="W40" s="118"/>
      <c r="X40" s="119"/>
      <c r="Y40" s="119"/>
      <c r="Z40" s="119"/>
      <c r="AA40" s="119"/>
      <c r="AB40" s="94"/>
    </row>
    <row r="41" spans="2:28" s="95" customFormat="1" ht="15" x14ac:dyDescent="0.25">
      <c r="B41" s="93"/>
      <c r="C41" s="123"/>
      <c r="D41" s="108"/>
      <c r="E41" s="108"/>
      <c r="F41" s="108"/>
      <c r="G41" s="108"/>
      <c r="H41" s="112"/>
      <c r="I41" s="89"/>
      <c r="J41" s="113"/>
      <c r="K41" s="116"/>
      <c r="L41" s="114"/>
      <c r="M41" s="117"/>
      <c r="N41" s="115"/>
      <c r="O41" s="117"/>
      <c r="P41" s="118"/>
      <c r="Q41" s="121"/>
      <c r="R41" s="118"/>
      <c r="S41" s="117"/>
      <c r="T41" s="118"/>
      <c r="U41" s="90"/>
      <c r="V41" s="90"/>
      <c r="W41" s="118"/>
      <c r="X41" s="119"/>
      <c r="Y41" s="119"/>
      <c r="Z41" s="119"/>
      <c r="AA41" s="119"/>
      <c r="AB41" s="94"/>
    </row>
    <row r="42" spans="2:28" s="95" customFormat="1" ht="15" x14ac:dyDescent="0.25">
      <c r="B42" s="93"/>
      <c r="C42" s="123"/>
      <c r="D42" s="108"/>
      <c r="E42" s="108"/>
      <c r="F42" s="108"/>
      <c r="G42" s="108"/>
      <c r="H42" s="112"/>
      <c r="I42" s="89"/>
      <c r="J42" s="113"/>
      <c r="K42" s="116"/>
      <c r="L42" s="114"/>
      <c r="M42" s="117"/>
      <c r="N42" s="115"/>
      <c r="O42" s="117"/>
      <c r="P42" s="118"/>
      <c r="Q42" s="121"/>
      <c r="R42" s="118"/>
      <c r="S42" s="117"/>
      <c r="T42" s="118"/>
      <c r="U42" s="90"/>
      <c r="V42" s="90"/>
      <c r="W42" s="118"/>
      <c r="X42" s="119"/>
      <c r="Y42" s="119"/>
      <c r="Z42" s="119"/>
      <c r="AA42" s="119"/>
      <c r="AB42" s="94"/>
    </row>
    <row r="43" spans="2:28" s="95" customFormat="1" ht="15" x14ac:dyDescent="0.25">
      <c r="B43" s="93"/>
      <c r="C43" s="123"/>
      <c r="D43" s="108"/>
      <c r="E43" s="108"/>
      <c r="F43" s="108"/>
      <c r="G43" s="108"/>
      <c r="H43" s="112"/>
      <c r="I43" s="89"/>
      <c r="J43" s="113"/>
      <c r="K43" s="116"/>
      <c r="L43" s="114"/>
      <c r="M43" s="117"/>
      <c r="N43" s="115"/>
      <c r="O43" s="117"/>
      <c r="P43" s="118"/>
      <c r="Q43" s="121"/>
      <c r="R43" s="118"/>
      <c r="S43" s="117"/>
      <c r="T43" s="118"/>
      <c r="U43" s="90"/>
      <c r="V43" s="90"/>
      <c r="W43" s="118"/>
      <c r="X43" s="119"/>
      <c r="Y43" s="119"/>
      <c r="Z43" s="119"/>
      <c r="AA43" s="119"/>
      <c r="AB43" s="94"/>
    </row>
    <row r="44" spans="2:28" s="95" customFormat="1" ht="15" x14ac:dyDescent="0.25">
      <c r="B44" s="93"/>
      <c r="C44" s="123"/>
      <c r="D44" s="108"/>
      <c r="E44" s="108"/>
      <c r="F44" s="108"/>
      <c r="G44" s="108"/>
      <c r="H44" s="112"/>
      <c r="I44" s="89"/>
      <c r="J44" s="113"/>
      <c r="K44" s="116"/>
      <c r="L44" s="114"/>
      <c r="M44" s="117"/>
      <c r="N44" s="115"/>
      <c r="O44" s="117"/>
      <c r="P44" s="118"/>
      <c r="Q44" s="121"/>
      <c r="R44" s="118"/>
      <c r="S44" s="117"/>
      <c r="T44" s="118"/>
      <c r="U44" s="90"/>
      <c r="V44" s="90"/>
      <c r="W44" s="118"/>
      <c r="X44" s="119"/>
      <c r="Y44" s="119"/>
      <c r="Z44" s="119"/>
      <c r="AA44" s="119"/>
      <c r="AB44" s="94"/>
    </row>
    <row r="45" spans="2:28" s="95" customFormat="1" ht="15" x14ac:dyDescent="0.25">
      <c r="B45" s="93"/>
      <c r="C45" s="123"/>
      <c r="D45" s="108"/>
      <c r="E45" s="108"/>
      <c r="F45" s="108"/>
      <c r="G45" s="108"/>
      <c r="H45" s="112"/>
      <c r="I45" s="89"/>
      <c r="J45" s="113"/>
      <c r="K45" s="116"/>
      <c r="L45" s="114"/>
      <c r="M45" s="117"/>
      <c r="N45" s="115"/>
      <c r="O45" s="117"/>
      <c r="P45" s="118"/>
      <c r="Q45" s="121"/>
      <c r="R45" s="118"/>
      <c r="S45" s="117"/>
      <c r="T45" s="118"/>
      <c r="U45" s="90"/>
      <c r="V45" s="90"/>
      <c r="W45" s="118"/>
      <c r="X45" s="119"/>
      <c r="Y45" s="119"/>
      <c r="Z45" s="119"/>
      <c r="AA45" s="119"/>
      <c r="AB45" s="94"/>
    </row>
    <row r="46" spans="2:28" s="95" customFormat="1" ht="15" x14ac:dyDescent="0.25">
      <c r="B46" s="93"/>
      <c r="C46" s="123"/>
      <c r="D46" s="108"/>
      <c r="E46" s="108"/>
      <c r="F46" s="108"/>
      <c r="G46" s="108"/>
      <c r="H46" s="112"/>
      <c r="I46" s="89"/>
      <c r="J46" s="113"/>
      <c r="K46" s="116"/>
      <c r="L46" s="114"/>
      <c r="M46" s="117"/>
      <c r="N46" s="115"/>
      <c r="O46" s="117"/>
      <c r="P46" s="118"/>
      <c r="Q46" s="121"/>
      <c r="R46" s="118"/>
      <c r="S46" s="117"/>
      <c r="T46" s="118"/>
      <c r="U46" s="90"/>
      <c r="V46" s="90"/>
      <c r="W46" s="118"/>
      <c r="X46" s="119"/>
      <c r="Y46" s="119"/>
      <c r="Z46" s="119"/>
      <c r="AA46" s="119"/>
      <c r="AB46" s="94"/>
    </row>
    <row r="47" spans="2:28" s="95" customFormat="1" ht="15" x14ac:dyDescent="0.25">
      <c r="B47" s="93"/>
      <c r="C47" s="123"/>
      <c r="D47" s="108"/>
      <c r="E47" s="108"/>
      <c r="F47" s="108"/>
      <c r="G47" s="108"/>
      <c r="H47" s="112"/>
      <c r="I47" s="89"/>
      <c r="J47" s="113"/>
      <c r="K47" s="116"/>
      <c r="L47" s="114"/>
      <c r="M47" s="117"/>
      <c r="N47" s="115"/>
      <c r="O47" s="117"/>
      <c r="P47" s="118"/>
      <c r="Q47" s="121"/>
      <c r="R47" s="118"/>
      <c r="S47" s="117"/>
      <c r="T47" s="118"/>
      <c r="U47" s="90"/>
      <c r="V47" s="90"/>
      <c r="W47" s="118"/>
      <c r="X47" s="119"/>
      <c r="Y47" s="119"/>
      <c r="Z47" s="119"/>
      <c r="AA47" s="119"/>
      <c r="AB47" s="94"/>
    </row>
    <row r="48" spans="2:28" s="95" customFormat="1" ht="15" x14ac:dyDescent="0.25">
      <c r="B48" s="93"/>
      <c r="C48" s="123"/>
      <c r="D48" s="108"/>
      <c r="E48" s="108"/>
      <c r="F48" s="108"/>
      <c r="G48" s="108"/>
      <c r="H48" s="112"/>
      <c r="I48" s="89"/>
      <c r="J48" s="113"/>
      <c r="K48" s="116"/>
      <c r="L48" s="114"/>
      <c r="M48" s="117"/>
      <c r="N48" s="115"/>
      <c r="O48" s="117"/>
      <c r="P48" s="118"/>
      <c r="Q48" s="121"/>
      <c r="R48" s="118"/>
      <c r="S48" s="117"/>
      <c r="T48" s="118"/>
      <c r="U48" s="90"/>
      <c r="V48" s="90"/>
      <c r="W48" s="118"/>
      <c r="X48" s="119"/>
      <c r="Y48" s="119"/>
      <c r="Z48" s="119"/>
      <c r="AA48" s="119"/>
      <c r="AB48" s="94"/>
    </row>
    <row r="49" spans="2:28" s="95" customFormat="1" ht="15" x14ac:dyDescent="0.25">
      <c r="B49" s="93"/>
      <c r="C49" s="123"/>
      <c r="D49" s="108"/>
      <c r="E49" s="108"/>
      <c r="F49" s="108"/>
      <c r="G49" s="108"/>
      <c r="H49" s="112"/>
      <c r="I49" s="89"/>
      <c r="J49" s="113"/>
      <c r="K49" s="116"/>
      <c r="L49" s="114"/>
      <c r="M49" s="117"/>
      <c r="N49" s="115"/>
      <c r="O49" s="117"/>
      <c r="P49" s="118"/>
      <c r="Q49" s="121"/>
      <c r="R49" s="118"/>
      <c r="S49" s="117"/>
      <c r="T49" s="118"/>
      <c r="U49" s="90"/>
      <c r="V49" s="90"/>
      <c r="W49" s="118"/>
      <c r="X49" s="119"/>
      <c r="Y49" s="119"/>
      <c r="Z49" s="119"/>
      <c r="AA49" s="119"/>
      <c r="AB49" s="94"/>
    </row>
    <row r="50" spans="2:28" s="95" customFormat="1" ht="15" x14ac:dyDescent="0.25">
      <c r="B50" s="93"/>
      <c r="C50" s="123"/>
      <c r="D50" s="108"/>
      <c r="E50" s="108"/>
      <c r="F50" s="108"/>
      <c r="G50" s="108"/>
      <c r="H50" s="112"/>
      <c r="I50" s="89"/>
      <c r="J50" s="113"/>
      <c r="K50" s="116"/>
      <c r="L50" s="114"/>
      <c r="M50" s="117"/>
      <c r="N50" s="115"/>
      <c r="O50" s="117"/>
      <c r="P50" s="118"/>
      <c r="Q50" s="121"/>
      <c r="R50" s="118"/>
      <c r="S50" s="117"/>
      <c r="T50" s="118"/>
      <c r="U50" s="90"/>
      <c r="V50" s="90"/>
      <c r="W50" s="118"/>
      <c r="X50" s="119"/>
      <c r="Y50" s="119"/>
      <c r="Z50" s="119"/>
      <c r="AA50" s="119"/>
      <c r="AB50" s="94"/>
    </row>
    <row r="51" spans="2:28" s="95" customFormat="1" ht="15" x14ac:dyDescent="0.25">
      <c r="B51" s="93"/>
      <c r="C51" s="123"/>
      <c r="D51" s="108"/>
      <c r="E51" s="108"/>
      <c r="F51" s="108"/>
      <c r="G51" s="108"/>
      <c r="H51" s="112"/>
      <c r="I51" s="89"/>
      <c r="J51" s="113"/>
      <c r="K51" s="116"/>
      <c r="L51" s="114"/>
      <c r="M51" s="117"/>
      <c r="N51" s="115"/>
      <c r="O51" s="117"/>
      <c r="P51" s="118"/>
      <c r="Q51" s="121"/>
      <c r="R51" s="118"/>
      <c r="S51" s="117"/>
      <c r="T51" s="118"/>
      <c r="U51" s="90"/>
      <c r="V51" s="90"/>
      <c r="W51" s="118"/>
      <c r="X51" s="119"/>
      <c r="Y51" s="119"/>
      <c r="Z51" s="119"/>
      <c r="AA51" s="119"/>
      <c r="AB51" s="94"/>
    </row>
    <row r="52" spans="2:28" s="95" customFormat="1" ht="15" x14ac:dyDescent="0.25">
      <c r="B52" s="93"/>
      <c r="C52" s="123"/>
      <c r="D52" s="108"/>
      <c r="E52" s="108"/>
      <c r="F52" s="108"/>
      <c r="G52" s="108"/>
      <c r="H52" s="112"/>
      <c r="I52" s="89"/>
      <c r="J52" s="113"/>
      <c r="K52" s="116"/>
      <c r="L52" s="114"/>
      <c r="M52" s="117"/>
      <c r="N52" s="115"/>
      <c r="O52" s="117"/>
      <c r="P52" s="118"/>
      <c r="Q52" s="121"/>
      <c r="R52" s="118"/>
      <c r="S52" s="117"/>
      <c r="T52" s="118"/>
      <c r="U52" s="90"/>
      <c r="V52" s="90"/>
      <c r="W52" s="118"/>
      <c r="X52" s="119"/>
      <c r="Y52" s="119"/>
      <c r="Z52" s="119"/>
      <c r="AA52" s="119"/>
      <c r="AB52" s="94"/>
    </row>
    <row r="53" spans="2:28" s="95" customFormat="1" ht="15" x14ac:dyDescent="0.25">
      <c r="B53" s="93"/>
      <c r="C53" s="123"/>
      <c r="D53" s="108"/>
      <c r="E53" s="108"/>
      <c r="F53" s="108"/>
      <c r="G53" s="108"/>
      <c r="H53" s="112"/>
      <c r="I53" s="89"/>
      <c r="J53" s="113"/>
      <c r="K53" s="116"/>
      <c r="L53" s="114"/>
      <c r="M53" s="117"/>
      <c r="N53" s="115"/>
      <c r="O53" s="117"/>
      <c r="P53" s="118"/>
      <c r="Q53" s="121"/>
      <c r="R53" s="118"/>
      <c r="S53" s="117"/>
      <c r="T53" s="118"/>
      <c r="U53" s="90"/>
      <c r="V53" s="90"/>
      <c r="W53" s="118"/>
      <c r="X53" s="119"/>
      <c r="Y53" s="119"/>
      <c r="Z53" s="119"/>
      <c r="AA53" s="119"/>
      <c r="AB53" s="94"/>
    </row>
    <row r="54" spans="2:28" s="95" customFormat="1" ht="15" x14ac:dyDescent="0.25">
      <c r="B54" s="93"/>
      <c r="C54" s="123"/>
      <c r="D54" s="108"/>
      <c r="E54" s="108"/>
      <c r="F54" s="108"/>
      <c r="G54" s="108"/>
      <c r="H54" s="112"/>
      <c r="I54" s="89"/>
      <c r="J54" s="113"/>
      <c r="K54" s="116"/>
      <c r="L54" s="114"/>
      <c r="M54" s="117"/>
      <c r="N54" s="115"/>
      <c r="O54" s="117"/>
      <c r="P54" s="118"/>
      <c r="Q54" s="121"/>
      <c r="R54" s="118"/>
      <c r="S54" s="117"/>
      <c r="T54" s="118"/>
      <c r="U54" s="90"/>
      <c r="V54" s="90"/>
      <c r="W54" s="118"/>
      <c r="X54" s="119"/>
      <c r="Y54" s="119"/>
      <c r="Z54" s="119"/>
      <c r="AA54" s="119"/>
      <c r="AB54" s="94"/>
    </row>
    <row r="55" spans="2:28" s="95" customFormat="1" ht="15" x14ac:dyDescent="0.25">
      <c r="B55" s="93"/>
      <c r="C55" s="123"/>
      <c r="D55" s="108"/>
      <c r="E55" s="108"/>
      <c r="F55" s="108"/>
      <c r="G55" s="108"/>
      <c r="H55" s="112"/>
      <c r="I55" s="89"/>
      <c r="J55" s="113"/>
      <c r="K55" s="116"/>
      <c r="L55" s="114"/>
      <c r="M55" s="117"/>
      <c r="N55" s="115"/>
      <c r="O55" s="117"/>
      <c r="P55" s="118"/>
      <c r="Q55" s="121"/>
      <c r="R55" s="118"/>
      <c r="S55" s="117"/>
      <c r="T55" s="118"/>
      <c r="U55" s="90"/>
      <c r="V55" s="90"/>
      <c r="W55" s="118"/>
      <c r="X55" s="119"/>
      <c r="Y55" s="119"/>
      <c r="Z55" s="119"/>
      <c r="AA55" s="119"/>
      <c r="AB55" s="94"/>
    </row>
    <row r="56" spans="2:28" s="95" customFormat="1" ht="15" x14ac:dyDescent="0.25">
      <c r="B56" s="93"/>
      <c r="C56" s="123"/>
      <c r="D56" s="108"/>
      <c r="E56" s="108"/>
      <c r="F56" s="108"/>
      <c r="G56" s="108"/>
      <c r="H56" s="112"/>
      <c r="I56" s="89"/>
      <c r="J56" s="113"/>
      <c r="K56" s="116"/>
      <c r="L56" s="114"/>
      <c r="M56" s="117"/>
      <c r="N56" s="115"/>
      <c r="O56" s="117"/>
      <c r="P56" s="118"/>
      <c r="Q56" s="121"/>
      <c r="R56" s="118"/>
      <c r="S56" s="117"/>
      <c r="T56" s="118"/>
      <c r="U56" s="90"/>
      <c r="V56" s="90"/>
      <c r="W56" s="118"/>
      <c r="X56" s="119"/>
      <c r="Y56" s="119"/>
      <c r="Z56" s="119"/>
      <c r="AA56" s="119"/>
      <c r="AB56" s="94"/>
    </row>
    <row r="57" spans="2:28" s="95" customFormat="1" ht="15" x14ac:dyDescent="0.25">
      <c r="B57" s="93"/>
      <c r="C57" s="123"/>
      <c r="D57" s="108"/>
      <c r="E57" s="108"/>
      <c r="F57" s="108"/>
      <c r="G57" s="108"/>
      <c r="H57" s="112"/>
      <c r="I57" s="89"/>
      <c r="J57" s="113"/>
      <c r="K57" s="116"/>
      <c r="L57" s="114"/>
      <c r="M57" s="117"/>
      <c r="N57" s="115"/>
      <c r="O57" s="117"/>
      <c r="P57" s="118"/>
      <c r="Q57" s="121"/>
      <c r="R57" s="118"/>
      <c r="S57" s="117"/>
      <c r="T57" s="118"/>
      <c r="U57" s="90"/>
      <c r="V57" s="90"/>
      <c r="W57" s="118"/>
      <c r="X57" s="119"/>
      <c r="Y57" s="119"/>
      <c r="Z57" s="119"/>
      <c r="AA57" s="119"/>
      <c r="AB57" s="94"/>
    </row>
    <row r="58" spans="2:28" s="95" customFormat="1" ht="15" x14ac:dyDescent="0.25">
      <c r="B58" s="93"/>
      <c r="C58" s="123"/>
      <c r="D58" s="108"/>
      <c r="E58" s="108"/>
      <c r="F58" s="108"/>
      <c r="G58" s="108"/>
      <c r="H58" s="112"/>
      <c r="I58" s="89"/>
      <c r="J58" s="113"/>
      <c r="K58" s="116"/>
      <c r="L58" s="114"/>
      <c r="M58" s="117"/>
      <c r="N58" s="115"/>
      <c r="O58" s="117"/>
      <c r="P58" s="118"/>
      <c r="Q58" s="121"/>
      <c r="R58" s="118"/>
      <c r="S58" s="117"/>
      <c r="T58" s="118"/>
      <c r="U58" s="90"/>
      <c r="V58" s="90"/>
      <c r="W58" s="118"/>
      <c r="X58" s="119"/>
      <c r="Y58" s="119"/>
      <c r="Z58" s="119"/>
      <c r="AA58" s="119"/>
      <c r="AB58" s="94"/>
    </row>
    <row r="59" spans="2:28" s="95" customFormat="1" ht="15" x14ac:dyDescent="0.25">
      <c r="B59" s="93"/>
      <c r="C59" s="123"/>
      <c r="D59" s="108"/>
      <c r="E59" s="108"/>
      <c r="F59" s="108"/>
      <c r="G59" s="108"/>
      <c r="H59" s="112"/>
      <c r="I59" s="89"/>
      <c r="J59" s="113"/>
      <c r="K59" s="116"/>
      <c r="L59" s="114"/>
      <c r="M59" s="117"/>
      <c r="N59" s="115"/>
      <c r="O59" s="117"/>
      <c r="P59" s="118"/>
      <c r="Q59" s="121"/>
      <c r="R59" s="118"/>
      <c r="S59" s="117"/>
      <c r="T59" s="118"/>
      <c r="U59" s="90"/>
      <c r="V59" s="90"/>
      <c r="W59" s="118"/>
      <c r="X59" s="119"/>
      <c r="Y59" s="119"/>
      <c r="Z59" s="119"/>
      <c r="AA59" s="119"/>
      <c r="AB59" s="94"/>
    </row>
    <row r="60" spans="2:28" s="95" customFormat="1" ht="15" x14ac:dyDescent="0.25">
      <c r="B60" s="93"/>
      <c r="C60" s="123"/>
      <c r="D60" s="108"/>
      <c r="E60" s="108"/>
      <c r="F60" s="108"/>
      <c r="G60" s="108"/>
      <c r="H60" s="112"/>
      <c r="I60" s="89"/>
      <c r="J60" s="113"/>
      <c r="K60" s="116"/>
      <c r="L60" s="114"/>
      <c r="M60" s="117"/>
      <c r="N60" s="115"/>
      <c r="O60" s="117"/>
      <c r="P60" s="118"/>
      <c r="Q60" s="121"/>
      <c r="R60" s="118"/>
      <c r="S60" s="117"/>
      <c r="T60" s="118"/>
      <c r="U60" s="90"/>
      <c r="V60" s="90"/>
      <c r="W60" s="118"/>
      <c r="X60" s="119"/>
      <c r="Y60" s="119"/>
      <c r="Z60" s="119"/>
      <c r="AA60" s="119"/>
      <c r="AB60" s="94"/>
    </row>
    <row r="61" spans="2:28" s="95" customFormat="1" ht="15" x14ac:dyDescent="0.25">
      <c r="B61" s="93"/>
      <c r="C61" s="123"/>
      <c r="D61" s="108"/>
      <c r="E61" s="108"/>
      <c r="F61" s="108"/>
      <c r="G61" s="108"/>
      <c r="H61" s="112"/>
      <c r="I61" s="89"/>
      <c r="J61" s="113"/>
      <c r="K61" s="116"/>
      <c r="L61" s="114"/>
      <c r="M61" s="117"/>
      <c r="N61" s="115"/>
      <c r="O61" s="117"/>
      <c r="P61" s="118"/>
      <c r="Q61" s="121"/>
      <c r="R61" s="118"/>
      <c r="S61" s="117"/>
      <c r="T61" s="118"/>
      <c r="U61" s="90"/>
      <c r="V61" s="90"/>
      <c r="W61" s="118"/>
      <c r="X61" s="119"/>
      <c r="Y61" s="119"/>
      <c r="Z61" s="119"/>
      <c r="AA61" s="119"/>
      <c r="AB61" s="94"/>
    </row>
    <row r="62" spans="2:28" s="95" customFormat="1" ht="15" x14ac:dyDescent="0.25">
      <c r="B62" s="93"/>
      <c r="C62" s="123"/>
      <c r="D62" s="108"/>
      <c r="E62" s="108"/>
      <c r="F62" s="108"/>
      <c r="G62" s="108"/>
      <c r="H62" s="112"/>
      <c r="I62" s="89"/>
      <c r="J62" s="113"/>
      <c r="K62" s="116"/>
      <c r="L62" s="114"/>
      <c r="M62" s="117"/>
      <c r="N62" s="115"/>
      <c r="O62" s="117"/>
      <c r="P62" s="118"/>
      <c r="Q62" s="121"/>
      <c r="R62" s="118"/>
      <c r="S62" s="117"/>
      <c r="T62" s="118"/>
      <c r="U62" s="90"/>
      <c r="V62" s="90"/>
      <c r="W62" s="118"/>
      <c r="X62" s="119"/>
      <c r="Y62" s="119"/>
      <c r="Z62" s="119"/>
      <c r="AA62" s="119"/>
      <c r="AB62" s="94"/>
    </row>
    <row r="63" spans="2:28" s="95" customFormat="1" ht="15" x14ac:dyDescent="0.25">
      <c r="B63" s="93"/>
      <c r="C63" s="123"/>
      <c r="D63" s="108"/>
      <c r="E63" s="108"/>
      <c r="F63" s="108"/>
      <c r="G63" s="108"/>
      <c r="H63" s="112"/>
      <c r="I63" s="89"/>
      <c r="J63" s="113"/>
      <c r="K63" s="116"/>
      <c r="L63" s="114"/>
      <c r="M63" s="117"/>
      <c r="N63" s="115"/>
      <c r="O63" s="117"/>
      <c r="P63" s="118"/>
      <c r="Q63" s="121"/>
      <c r="R63" s="118"/>
      <c r="S63" s="117"/>
      <c r="T63" s="118"/>
      <c r="U63" s="90"/>
      <c r="V63" s="90"/>
      <c r="W63" s="118"/>
      <c r="X63" s="119"/>
      <c r="Y63" s="119"/>
      <c r="Z63" s="119"/>
      <c r="AA63" s="119"/>
      <c r="AB63" s="94"/>
    </row>
    <row r="64" spans="2:28" s="95" customFormat="1" ht="15" x14ac:dyDescent="0.25">
      <c r="B64" s="93"/>
      <c r="C64" s="123"/>
      <c r="D64" s="108"/>
      <c r="E64" s="108"/>
      <c r="F64" s="108"/>
      <c r="G64" s="108"/>
      <c r="H64" s="112"/>
      <c r="I64" s="89"/>
      <c r="J64" s="113"/>
      <c r="K64" s="116"/>
      <c r="L64" s="114"/>
      <c r="M64" s="117"/>
      <c r="N64" s="115"/>
      <c r="O64" s="117"/>
      <c r="P64" s="118"/>
      <c r="Q64" s="121"/>
      <c r="R64" s="118"/>
      <c r="S64" s="117"/>
      <c r="T64" s="118"/>
      <c r="U64" s="90"/>
      <c r="V64" s="90"/>
      <c r="W64" s="118"/>
      <c r="X64" s="119"/>
      <c r="Y64" s="119"/>
      <c r="Z64" s="119"/>
      <c r="AA64" s="119"/>
      <c r="AB64" s="94"/>
    </row>
    <row r="65" spans="2:28" s="95" customFormat="1" ht="15" x14ac:dyDescent="0.25">
      <c r="B65" s="93"/>
      <c r="C65" s="123"/>
      <c r="D65" s="108"/>
      <c r="E65" s="108"/>
      <c r="F65" s="108"/>
      <c r="G65" s="108"/>
      <c r="H65" s="112"/>
      <c r="I65" s="89"/>
      <c r="J65" s="113"/>
      <c r="K65" s="116"/>
      <c r="L65" s="114"/>
      <c r="M65" s="117"/>
      <c r="N65" s="115"/>
      <c r="O65" s="117"/>
      <c r="P65" s="118"/>
      <c r="Q65" s="121"/>
      <c r="R65" s="118"/>
      <c r="S65" s="117"/>
      <c r="T65" s="118"/>
      <c r="U65" s="90"/>
      <c r="V65" s="90"/>
      <c r="W65" s="118"/>
      <c r="X65" s="119"/>
      <c r="Y65" s="119"/>
      <c r="Z65" s="119"/>
      <c r="AA65" s="119"/>
      <c r="AB65" s="94"/>
    </row>
    <row r="66" spans="2:28" s="95" customFormat="1" ht="15" x14ac:dyDescent="0.25">
      <c r="B66" s="93"/>
      <c r="C66" s="123"/>
      <c r="D66" s="108"/>
      <c r="E66" s="108"/>
      <c r="F66" s="108"/>
      <c r="G66" s="108"/>
      <c r="H66" s="112"/>
      <c r="I66" s="89"/>
      <c r="J66" s="113"/>
      <c r="K66" s="116"/>
      <c r="L66" s="114"/>
      <c r="M66" s="117"/>
      <c r="N66" s="115"/>
      <c r="O66" s="117"/>
      <c r="P66" s="118"/>
      <c r="Q66" s="121"/>
      <c r="R66" s="118"/>
      <c r="S66" s="117"/>
      <c r="T66" s="118"/>
      <c r="U66" s="90"/>
      <c r="V66" s="90"/>
      <c r="W66" s="118"/>
      <c r="X66" s="119"/>
      <c r="Y66" s="119"/>
      <c r="Z66" s="119"/>
      <c r="AA66" s="119"/>
      <c r="AB66" s="94"/>
    </row>
    <row r="67" spans="2:28" s="95" customFormat="1" ht="22.5" customHeight="1" x14ac:dyDescent="0.25">
      <c r="B67" s="93"/>
      <c r="C67" s="123"/>
      <c r="D67" s="109"/>
      <c r="E67" s="109"/>
      <c r="F67" s="109"/>
      <c r="G67" s="109"/>
      <c r="H67" s="112"/>
      <c r="I67" s="96"/>
      <c r="J67" s="113"/>
      <c r="K67" s="116"/>
      <c r="L67" s="114"/>
      <c r="M67" s="117"/>
      <c r="N67" s="115"/>
      <c r="O67" s="117"/>
      <c r="P67" s="118"/>
      <c r="Q67" s="121"/>
      <c r="R67" s="118"/>
      <c r="S67" s="117"/>
      <c r="T67" s="118"/>
      <c r="U67" s="90"/>
      <c r="V67" s="90"/>
      <c r="W67" s="118"/>
      <c r="X67" s="119"/>
      <c r="Y67" s="119"/>
      <c r="Z67" s="119"/>
      <c r="AA67" s="119"/>
      <c r="AB67" s="94"/>
    </row>
    <row r="68" spans="2:28" s="95" customFormat="1" ht="15.75" thickBot="1" x14ac:dyDescent="0.3">
      <c r="B68" s="93"/>
      <c r="C68" s="124"/>
      <c r="D68" s="110"/>
      <c r="E68" s="110"/>
      <c r="F68" s="110"/>
      <c r="G68" s="110"/>
      <c r="H68" s="112"/>
      <c r="I68" s="97"/>
      <c r="J68" s="113"/>
      <c r="K68" s="116"/>
      <c r="L68" s="114"/>
      <c r="M68" s="117"/>
      <c r="N68" s="115"/>
      <c r="O68" s="117"/>
      <c r="P68" s="118"/>
      <c r="Q68" s="121"/>
      <c r="R68" s="118"/>
      <c r="S68" s="117"/>
      <c r="T68" s="118"/>
      <c r="U68" s="90"/>
      <c r="V68" s="90"/>
      <c r="W68" s="118"/>
      <c r="X68" s="119"/>
      <c r="Y68" s="119"/>
      <c r="Z68" s="119"/>
      <c r="AA68" s="119"/>
      <c r="AB68" s="94"/>
    </row>
    <row r="69" spans="2:28" s="102" customFormat="1" ht="13.5" thickBot="1" x14ac:dyDescent="0.25">
      <c r="B69" s="98"/>
      <c r="C69" s="99"/>
      <c r="D69" s="100"/>
      <c r="E69" s="100"/>
      <c r="F69" s="100"/>
      <c r="G69" s="100"/>
      <c r="H69" s="100"/>
      <c r="I69" s="100"/>
      <c r="J69" s="100"/>
      <c r="K69" s="100"/>
      <c r="L69" s="100"/>
      <c r="M69" s="100"/>
      <c r="N69" s="100"/>
      <c r="O69" s="100"/>
      <c r="P69" s="100"/>
      <c r="Q69" s="100"/>
      <c r="R69" s="100"/>
      <c r="S69" s="100"/>
      <c r="T69" s="100"/>
      <c r="U69" s="100"/>
      <c r="V69" s="100"/>
      <c r="W69" s="100"/>
      <c r="X69" s="100"/>
      <c r="Y69" s="100"/>
      <c r="Z69" s="100"/>
      <c r="AA69" s="100"/>
      <c r="AB69" s="101"/>
    </row>
    <row r="70" spans="2:28" s="102" customFormat="1" x14ac:dyDescent="0.2">
      <c r="C70" s="103"/>
    </row>
    <row r="71" spans="2:28" s="102" customFormat="1" x14ac:dyDescent="0.2">
      <c r="B71" s="104" t="s">
        <v>91</v>
      </c>
      <c r="C71" s="103"/>
    </row>
    <row r="72" spans="2:28" s="102" customFormat="1" x14ac:dyDescent="0.2">
      <c r="C72" s="103"/>
    </row>
    <row r="73" spans="2:28" s="102" customFormat="1" x14ac:dyDescent="0.2">
      <c r="C73" s="103"/>
    </row>
    <row r="74" spans="2:28" s="102" customFormat="1" hidden="1" x14ac:dyDescent="0.2">
      <c r="C74" s="103"/>
    </row>
    <row r="75" spans="2:28" s="102" customFormat="1" ht="15" hidden="1" x14ac:dyDescent="0.2">
      <c r="C75" s="103"/>
      <c r="D75" s="135" t="s">
        <v>162</v>
      </c>
      <c r="E75" s="235" t="s">
        <v>163</v>
      </c>
      <c r="F75" s="236"/>
      <c r="G75" s="236"/>
      <c r="H75" s="236"/>
      <c r="I75" s="237"/>
      <c r="L75" s="135" t="s">
        <v>168</v>
      </c>
      <c r="M75" s="235" t="s">
        <v>169</v>
      </c>
      <c r="N75" s="236"/>
      <c r="O75" s="237"/>
      <c r="R75" s="206" t="s">
        <v>168</v>
      </c>
      <c r="S75" s="207"/>
      <c r="T75" s="194" t="s">
        <v>173</v>
      </c>
      <c r="U75" s="195"/>
      <c r="V75" s="196"/>
    </row>
    <row r="76" spans="2:28" s="102" customFormat="1" ht="15" hidden="1" x14ac:dyDescent="0.2">
      <c r="C76" s="103"/>
      <c r="D76" s="135" t="s">
        <v>164</v>
      </c>
      <c r="E76" s="203" t="s">
        <v>165</v>
      </c>
      <c r="F76" s="204"/>
      <c r="G76" s="204"/>
      <c r="H76" s="204"/>
      <c r="I76" s="205"/>
      <c r="L76" s="135" t="s">
        <v>164</v>
      </c>
      <c r="M76" s="203" t="s">
        <v>170</v>
      </c>
      <c r="N76" s="204"/>
      <c r="O76" s="205"/>
      <c r="R76" s="206" t="s">
        <v>164</v>
      </c>
      <c r="S76" s="207"/>
      <c r="T76" s="208" t="s">
        <v>174</v>
      </c>
      <c r="U76" s="209"/>
      <c r="V76" s="210"/>
    </row>
    <row r="77" spans="2:28" s="102" customFormat="1" ht="15" hidden="1" x14ac:dyDescent="0.2">
      <c r="C77" s="103"/>
      <c r="D77" s="137"/>
      <c r="E77" s="137"/>
      <c r="F77" s="138"/>
      <c r="G77" s="138"/>
      <c r="H77" s="138"/>
      <c r="J77" s="136"/>
      <c r="K77" s="137"/>
      <c r="L77" s="137"/>
      <c r="M77" s="137"/>
      <c r="P77" s="139"/>
      <c r="Q77" s="29"/>
      <c r="R77" s="139"/>
      <c r="S77" s="139"/>
      <c r="T77" s="139"/>
    </row>
    <row r="78" spans="2:28" s="102" customFormat="1" ht="15" hidden="1" x14ac:dyDescent="0.2">
      <c r="C78" s="103"/>
      <c r="D78" s="135" t="s">
        <v>162</v>
      </c>
      <c r="E78" s="235" t="s">
        <v>166</v>
      </c>
      <c r="F78" s="236"/>
      <c r="G78" s="236"/>
      <c r="H78" s="236"/>
      <c r="I78" s="237"/>
      <c r="L78" s="135" t="s">
        <v>168</v>
      </c>
      <c r="M78" s="235" t="s">
        <v>171</v>
      </c>
      <c r="N78" s="236"/>
      <c r="O78" s="237"/>
      <c r="R78" s="206" t="s">
        <v>168</v>
      </c>
      <c r="S78" s="207"/>
      <c r="T78" s="194" t="s">
        <v>175</v>
      </c>
      <c r="U78" s="195"/>
      <c r="V78" s="196"/>
    </row>
    <row r="79" spans="2:28" s="102" customFormat="1" ht="15" hidden="1" x14ac:dyDescent="0.2">
      <c r="C79" s="103"/>
      <c r="D79" s="135" t="s">
        <v>164</v>
      </c>
      <c r="E79" s="200" t="s">
        <v>167</v>
      </c>
      <c r="F79" s="201"/>
      <c r="G79" s="201"/>
      <c r="H79" s="201"/>
      <c r="I79" s="202"/>
      <c r="L79" s="135" t="s">
        <v>164</v>
      </c>
      <c r="M79" s="203" t="s">
        <v>172</v>
      </c>
      <c r="N79" s="204"/>
      <c r="O79" s="205"/>
      <c r="R79" s="206" t="s">
        <v>164</v>
      </c>
      <c r="S79" s="207"/>
      <c r="T79" s="208" t="s">
        <v>176</v>
      </c>
      <c r="U79" s="209"/>
      <c r="V79" s="210"/>
    </row>
    <row r="80" spans="2:28" s="102" customFormat="1" ht="38.25" customHeight="1" x14ac:dyDescent="0.2">
      <c r="C80" s="211" t="s">
        <v>177</v>
      </c>
      <c r="D80" s="211"/>
      <c r="E80" s="211"/>
      <c r="F80" s="211"/>
      <c r="G80" s="211"/>
      <c r="H80" s="211"/>
      <c r="I80" s="211"/>
      <c r="J80" s="211"/>
      <c r="K80" s="211"/>
      <c r="L80" s="211"/>
      <c r="M80" s="211"/>
      <c r="N80" s="211"/>
      <c r="O80" s="211"/>
      <c r="P80" s="211"/>
      <c r="Q80" s="211"/>
      <c r="R80" s="211"/>
      <c r="S80" s="211"/>
      <c r="T80" s="211"/>
      <c r="U80" s="211"/>
      <c r="V80" s="211"/>
      <c r="W80" s="211"/>
      <c r="X80" s="211"/>
      <c r="Y80" s="211"/>
      <c r="Z80" s="211"/>
      <c r="AA80" s="211"/>
    </row>
    <row r="81" spans="2:28" s="102" customFormat="1" ht="38.25" hidden="1" customHeight="1" thickBot="1" x14ac:dyDescent="0.25">
      <c r="C81" s="147"/>
      <c r="D81" s="147"/>
      <c r="E81" s="147"/>
      <c r="F81" s="147"/>
      <c r="G81" s="147"/>
      <c r="H81" s="147"/>
      <c r="I81" s="147"/>
      <c r="J81" s="147"/>
      <c r="K81" s="147"/>
      <c r="L81" s="147"/>
      <c r="M81" s="147"/>
      <c r="N81" s="147"/>
      <c r="O81" s="147"/>
      <c r="P81" s="147"/>
      <c r="Q81" s="147"/>
      <c r="R81" s="147"/>
      <c r="S81" s="147"/>
      <c r="T81" s="147"/>
      <c r="U81" s="147"/>
      <c r="V81" s="147"/>
      <c r="W81" s="147"/>
      <c r="X81" s="147"/>
      <c r="Y81" s="147"/>
      <c r="Z81" s="147"/>
      <c r="AA81" s="147"/>
    </row>
    <row r="82" spans="2:28" s="1" customFormat="1" ht="44.25" hidden="1" customHeight="1" thickBot="1" x14ac:dyDescent="0.25">
      <c r="B82" s="229" t="e" vm="1">
        <v>#VALUE!</v>
      </c>
      <c r="C82" s="230"/>
      <c r="D82" s="241" t="s">
        <v>160</v>
      </c>
      <c r="E82" s="242"/>
      <c r="F82" s="242"/>
      <c r="G82" s="242"/>
      <c r="H82" s="242"/>
      <c r="I82" s="242"/>
      <c r="J82" s="242"/>
      <c r="K82" s="242"/>
      <c r="L82" s="242"/>
      <c r="M82" s="242"/>
      <c r="N82" s="242"/>
      <c r="O82" s="242"/>
      <c r="P82" s="242"/>
      <c r="Q82" s="242"/>
      <c r="R82" s="242"/>
      <c r="S82" s="242"/>
      <c r="T82" s="242"/>
      <c r="U82" s="242"/>
      <c r="V82" s="242"/>
      <c r="W82" s="242"/>
      <c r="X82" s="242"/>
      <c r="Y82" s="242"/>
      <c r="Z82" s="212" t="s">
        <v>185</v>
      </c>
      <c r="AA82" s="213"/>
      <c r="AB82" s="214"/>
    </row>
    <row r="83" spans="2:28" s="1" customFormat="1" ht="20.25" hidden="1" customHeight="1" thickBot="1" x14ac:dyDescent="0.25">
      <c r="B83" s="231"/>
      <c r="C83" s="232"/>
      <c r="D83" s="223" t="s">
        <v>161</v>
      </c>
      <c r="E83" s="224"/>
      <c r="F83" s="224"/>
      <c r="G83" s="224"/>
      <c r="H83" s="224"/>
      <c r="I83" s="224"/>
      <c r="J83" s="224"/>
      <c r="K83" s="224"/>
      <c r="L83" s="224"/>
      <c r="M83" s="224"/>
      <c r="N83" s="224"/>
      <c r="O83" s="224"/>
      <c r="P83" s="224"/>
      <c r="Q83" s="224"/>
      <c r="R83" s="224"/>
      <c r="S83" s="224"/>
      <c r="T83" s="224"/>
      <c r="U83" s="224"/>
      <c r="V83" s="224"/>
      <c r="W83" s="224"/>
      <c r="X83" s="224"/>
      <c r="Y83" s="225"/>
      <c r="Z83" s="217" t="s">
        <v>186</v>
      </c>
      <c r="AA83" s="218"/>
      <c r="AB83" s="219"/>
    </row>
    <row r="84" spans="2:28" s="1" customFormat="1" ht="33" hidden="1" customHeight="1" thickBot="1" x14ac:dyDescent="0.25">
      <c r="B84" s="233"/>
      <c r="C84" s="234"/>
      <c r="D84" s="226"/>
      <c r="E84" s="227"/>
      <c r="F84" s="227"/>
      <c r="G84" s="227"/>
      <c r="H84" s="227"/>
      <c r="I84" s="227"/>
      <c r="J84" s="227"/>
      <c r="K84" s="227"/>
      <c r="L84" s="227"/>
      <c r="M84" s="227"/>
      <c r="N84" s="227"/>
      <c r="O84" s="227"/>
      <c r="P84" s="227"/>
      <c r="Q84" s="227"/>
      <c r="R84" s="227"/>
      <c r="S84" s="227"/>
      <c r="T84" s="227"/>
      <c r="U84" s="227"/>
      <c r="V84" s="227"/>
      <c r="W84" s="227"/>
      <c r="X84" s="227"/>
      <c r="Y84" s="228"/>
      <c r="Z84" s="220" t="s">
        <v>187</v>
      </c>
      <c r="AA84" s="221"/>
      <c r="AB84" s="222"/>
    </row>
    <row r="85" spans="2:28" s="102" customFormat="1" hidden="1" x14ac:dyDescent="0.2">
      <c r="C85" s="103"/>
    </row>
    <row r="86" spans="2:28" s="102" customFormat="1" hidden="1" x14ac:dyDescent="0.2">
      <c r="C86" s="103"/>
    </row>
    <row r="87" spans="2:28" s="102" customFormat="1" hidden="1" x14ac:dyDescent="0.2">
      <c r="C87" s="103"/>
    </row>
    <row r="88" spans="2:28" s="102" customFormat="1" hidden="1" x14ac:dyDescent="0.2">
      <c r="C88" s="103"/>
    </row>
    <row r="89" spans="2:28" s="102" customFormat="1" hidden="1" x14ac:dyDescent="0.2">
      <c r="C89" s="103"/>
    </row>
    <row r="90" spans="2:28" s="102" customFormat="1" ht="15" hidden="1" x14ac:dyDescent="0.25">
      <c r="C90" s="103"/>
      <c r="J90" s="30"/>
      <c r="K90" s="30"/>
      <c r="L90" s="30"/>
      <c r="M90" s="30"/>
      <c r="N90" s="30"/>
      <c r="O90" s="30"/>
      <c r="P90" s="30"/>
      <c r="Q90" s="30"/>
      <c r="R90" s="30"/>
      <c r="S90" s="30"/>
    </row>
    <row r="91" spans="2:28" s="102" customFormat="1" ht="28.5" hidden="1" x14ac:dyDescent="0.35">
      <c r="C91" s="103"/>
      <c r="I91" s="148"/>
      <c r="J91" s="149"/>
      <c r="K91" s="238" t="s">
        <v>178</v>
      </c>
      <c r="L91" s="238"/>
      <c r="M91" s="238"/>
      <c r="N91" s="238"/>
      <c r="O91" s="238"/>
      <c r="P91" s="238"/>
      <c r="Q91" s="238"/>
      <c r="R91" s="238"/>
      <c r="S91" s="238"/>
      <c r="T91" s="148"/>
    </row>
    <row r="92" spans="2:28" s="102" customFormat="1" ht="24.75" hidden="1" customHeight="1" x14ac:dyDescent="0.35">
      <c r="C92" s="103"/>
      <c r="I92" s="148"/>
      <c r="J92" s="149"/>
      <c r="K92" s="243" t="s">
        <v>179</v>
      </c>
      <c r="L92" s="244"/>
      <c r="M92" s="246"/>
      <c r="N92" s="243" t="s">
        <v>180</v>
      </c>
      <c r="O92" s="244"/>
      <c r="P92" s="244"/>
      <c r="Q92" s="244"/>
      <c r="R92" s="244"/>
      <c r="S92" s="244"/>
      <c r="T92" s="148"/>
    </row>
    <row r="93" spans="2:28" s="102" customFormat="1" ht="25.5" hidden="1" customHeight="1" x14ac:dyDescent="0.35">
      <c r="C93" s="103"/>
      <c r="I93" s="148"/>
      <c r="J93" s="149"/>
      <c r="K93" s="247" t="s">
        <v>181</v>
      </c>
      <c r="L93" s="247"/>
      <c r="M93" s="247"/>
      <c r="N93" s="245" t="s">
        <v>182</v>
      </c>
      <c r="O93" s="245"/>
      <c r="P93" s="245"/>
      <c r="Q93" s="245"/>
      <c r="R93" s="245"/>
      <c r="S93" s="245"/>
      <c r="T93" s="148"/>
    </row>
    <row r="94" spans="2:28" s="102" customFormat="1" ht="29.25" hidden="1" customHeight="1" x14ac:dyDescent="0.35">
      <c r="C94" s="103"/>
      <c r="I94" s="148"/>
      <c r="J94" s="149"/>
      <c r="K94" s="247" t="s">
        <v>183</v>
      </c>
      <c r="L94" s="247"/>
      <c r="M94" s="247"/>
      <c r="N94" s="248" t="s">
        <v>184</v>
      </c>
      <c r="O94" s="249"/>
      <c r="P94" s="249"/>
      <c r="Q94" s="249"/>
      <c r="R94" s="249"/>
      <c r="S94" s="250"/>
      <c r="T94" s="148"/>
    </row>
    <row r="95" spans="2:28" s="102" customFormat="1" ht="15" hidden="1" customHeight="1" x14ac:dyDescent="0.35">
      <c r="C95" s="103"/>
      <c r="I95" s="148"/>
      <c r="J95" s="149"/>
      <c r="K95" s="149"/>
      <c r="L95" s="149"/>
      <c r="M95" s="149"/>
      <c r="N95" s="149"/>
      <c r="O95" s="149"/>
      <c r="P95" s="149"/>
      <c r="Q95" s="149"/>
      <c r="R95" s="149"/>
      <c r="S95" s="149"/>
      <c r="T95" s="148"/>
    </row>
    <row r="96" spans="2:28" s="102" customFormat="1" ht="28.5" hidden="1" x14ac:dyDescent="0.2">
      <c r="C96" s="103"/>
      <c r="I96" s="251" t="s">
        <v>162</v>
      </c>
      <c r="J96" s="251"/>
      <c r="K96" s="251"/>
      <c r="L96" s="251"/>
      <c r="M96" s="251" t="s">
        <v>168</v>
      </c>
      <c r="N96" s="251"/>
      <c r="O96" s="251"/>
      <c r="P96" s="251"/>
      <c r="Q96" s="251" t="s">
        <v>188</v>
      </c>
      <c r="R96" s="251"/>
      <c r="S96" s="251"/>
      <c r="T96" s="251"/>
    </row>
    <row r="97" spans="3:20" s="102" customFormat="1" ht="18.75" hidden="1" customHeight="1" x14ac:dyDescent="0.2">
      <c r="C97" s="103"/>
      <c r="I97" s="239" t="s">
        <v>189</v>
      </c>
      <c r="J97" s="239"/>
      <c r="K97" s="239"/>
      <c r="L97" s="239"/>
      <c r="M97" s="240" t="s">
        <v>190</v>
      </c>
      <c r="N97" s="240"/>
      <c r="O97" s="240"/>
      <c r="P97" s="240"/>
      <c r="Q97" s="240" t="s">
        <v>191</v>
      </c>
      <c r="R97" s="240"/>
      <c r="S97" s="240"/>
      <c r="T97" s="240"/>
    </row>
    <row r="98" spans="3:20" s="102" customFormat="1" ht="18.75" hidden="1" customHeight="1" x14ac:dyDescent="0.2">
      <c r="C98" s="103"/>
      <c r="I98" s="239"/>
      <c r="J98" s="239"/>
      <c r="K98" s="239"/>
      <c r="L98" s="239"/>
      <c r="M98" s="240"/>
      <c r="N98" s="240"/>
      <c r="O98" s="240"/>
      <c r="P98" s="240"/>
      <c r="Q98" s="240"/>
      <c r="R98" s="240"/>
      <c r="S98" s="240"/>
      <c r="T98" s="240"/>
    </row>
    <row r="99" spans="3:20" s="102" customFormat="1" ht="18.75" hidden="1" customHeight="1" x14ac:dyDescent="0.2">
      <c r="C99" s="103"/>
      <c r="I99" s="239"/>
      <c r="J99" s="239"/>
      <c r="K99" s="239"/>
      <c r="L99" s="239"/>
      <c r="M99" s="240"/>
      <c r="N99" s="240"/>
      <c r="O99" s="240"/>
      <c r="P99" s="240"/>
      <c r="Q99" s="240"/>
      <c r="R99" s="240"/>
      <c r="S99" s="240"/>
      <c r="T99" s="240"/>
    </row>
    <row r="100" spans="3:20" s="102" customFormat="1" ht="18.75" hidden="1" customHeight="1" x14ac:dyDescent="0.2">
      <c r="C100" s="103"/>
      <c r="I100" s="239"/>
      <c r="J100" s="239"/>
      <c r="K100" s="239"/>
      <c r="L100" s="239"/>
      <c r="M100" s="240"/>
      <c r="N100" s="240"/>
      <c r="O100" s="240"/>
      <c r="P100" s="240"/>
      <c r="Q100" s="240"/>
      <c r="R100" s="240"/>
      <c r="S100" s="240"/>
      <c r="T100" s="240"/>
    </row>
    <row r="101" spans="3:20" s="102" customFormat="1" ht="18.75" hidden="1" customHeight="1" x14ac:dyDescent="0.2">
      <c r="C101" s="103"/>
      <c r="I101" s="239"/>
      <c r="J101" s="239"/>
      <c r="K101" s="239"/>
      <c r="L101" s="239"/>
      <c r="M101" s="240"/>
      <c r="N101" s="240"/>
      <c r="O101" s="240"/>
      <c r="P101" s="240"/>
      <c r="Q101" s="240"/>
      <c r="R101" s="240"/>
      <c r="S101" s="240"/>
      <c r="T101" s="240"/>
    </row>
    <row r="102" spans="3:20" s="102" customFormat="1" ht="18.75" hidden="1" customHeight="1" x14ac:dyDescent="0.2">
      <c r="C102" s="103"/>
      <c r="I102" s="239"/>
      <c r="J102" s="239"/>
      <c r="K102" s="239"/>
      <c r="L102" s="239"/>
      <c r="M102" s="240"/>
      <c r="N102" s="240"/>
      <c r="O102" s="240"/>
      <c r="P102" s="240"/>
      <c r="Q102" s="240"/>
      <c r="R102" s="240"/>
      <c r="S102" s="240"/>
      <c r="T102" s="240"/>
    </row>
    <row r="103" spans="3:20" s="102" customFormat="1" ht="18.75" hidden="1" customHeight="1" x14ac:dyDescent="0.2">
      <c r="C103" s="103"/>
      <c r="I103" s="239"/>
      <c r="J103" s="239"/>
      <c r="K103" s="239"/>
      <c r="L103" s="239"/>
      <c r="M103" s="240"/>
      <c r="N103" s="240"/>
      <c r="O103" s="240"/>
      <c r="P103" s="240"/>
      <c r="Q103" s="240"/>
      <c r="R103" s="240"/>
      <c r="S103" s="240"/>
      <c r="T103" s="240"/>
    </row>
    <row r="104" spans="3:20" s="102" customFormat="1" ht="18.75" hidden="1" customHeight="1" x14ac:dyDescent="0.2">
      <c r="C104" s="103"/>
      <c r="I104" s="239"/>
      <c r="J104" s="239"/>
      <c r="K104" s="239"/>
      <c r="L104" s="239"/>
      <c r="M104" s="240"/>
      <c r="N104" s="240"/>
      <c r="O104" s="240"/>
      <c r="P104" s="240"/>
      <c r="Q104" s="240"/>
      <c r="R104" s="240"/>
      <c r="S104" s="240"/>
      <c r="T104" s="240"/>
    </row>
    <row r="105" spans="3:20" s="102" customFormat="1" ht="18.75" hidden="1" customHeight="1" x14ac:dyDescent="0.2">
      <c r="C105" s="103"/>
      <c r="I105" s="239"/>
      <c r="J105" s="239"/>
      <c r="K105" s="239"/>
      <c r="L105" s="239"/>
      <c r="M105" s="240"/>
      <c r="N105" s="240"/>
      <c r="O105" s="240"/>
      <c r="P105" s="240"/>
      <c r="Q105" s="240"/>
      <c r="R105" s="240"/>
      <c r="S105" s="240"/>
      <c r="T105" s="240"/>
    </row>
    <row r="106" spans="3:20" s="102" customFormat="1" ht="18.75" hidden="1" customHeight="1" x14ac:dyDescent="0.2">
      <c r="C106" s="103"/>
      <c r="I106" s="239"/>
      <c r="J106" s="239"/>
      <c r="K106" s="239"/>
      <c r="L106" s="239"/>
      <c r="M106" s="240"/>
      <c r="N106" s="240"/>
      <c r="O106" s="240"/>
      <c r="P106" s="240"/>
      <c r="Q106" s="240"/>
      <c r="R106" s="240"/>
      <c r="S106" s="240"/>
      <c r="T106" s="240"/>
    </row>
    <row r="107" spans="3:20" s="102" customFormat="1" ht="18.75" hidden="1" customHeight="1" x14ac:dyDescent="0.2">
      <c r="C107" s="103"/>
      <c r="I107" s="239"/>
      <c r="J107" s="239"/>
      <c r="K107" s="239"/>
      <c r="L107" s="239"/>
      <c r="M107" s="240"/>
      <c r="N107" s="240"/>
      <c r="O107" s="240"/>
      <c r="P107" s="240"/>
      <c r="Q107" s="240"/>
      <c r="R107" s="240"/>
      <c r="S107" s="240"/>
      <c r="T107" s="240"/>
    </row>
    <row r="108" spans="3:20" s="102" customFormat="1" ht="18.75" hidden="1" customHeight="1" x14ac:dyDescent="0.2">
      <c r="C108" s="103"/>
      <c r="I108" s="239"/>
      <c r="J108" s="239"/>
      <c r="K108" s="239"/>
      <c r="L108" s="239"/>
      <c r="M108" s="240"/>
      <c r="N108" s="240"/>
      <c r="O108" s="240"/>
      <c r="P108" s="240"/>
      <c r="Q108" s="240"/>
      <c r="R108" s="240"/>
      <c r="S108" s="240"/>
      <c r="T108" s="240"/>
    </row>
    <row r="109" spans="3:20" s="102" customFormat="1" ht="18.75" hidden="1" customHeight="1" x14ac:dyDescent="0.2">
      <c r="C109" s="103"/>
      <c r="I109" s="239"/>
      <c r="J109" s="239"/>
      <c r="K109" s="239"/>
      <c r="L109" s="239"/>
      <c r="M109" s="240"/>
      <c r="N109" s="240"/>
      <c r="O109" s="240"/>
      <c r="P109" s="240"/>
      <c r="Q109" s="240"/>
      <c r="R109" s="240"/>
      <c r="S109" s="240"/>
      <c r="T109" s="240"/>
    </row>
    <row r="110" spans="3:20" s="102" customFormat="1" ht="18" hidden="1" customHeight="1" x14ac:dyDescent="0.2">
      <c r="C110" s="103"/>
      <c r="I110" s="239"/>
      <c r="J110" s="239"/>
      <c r="K110" s="239"/>
      <c r="L110" s="239"/>
      <c r="M110" s="240"/>
      <c r="N110" s="240"/>
      <c r="O110" s="240"/>
      <c r="P110" s="240"/>
      <c r="Q110" s="240"/>
      <c r="R110" s="240"/>
      <c r="S110" s="240"/>
      <c r="T110" s="240"/>
    </row>
    <row r="111" spans="3:20" s="102" customFormat="1" ht="18" hidden="1" customHeight="1" x14ac:dyDescent="0.2">
      <c r="C111" s="103"/>
      <c r="I111" s="239"/>
      <c r="J111" s="239"/>
      <c r="K111" s="239"/>
      <c r="L111" s="239"/>
      <c r="M111" s="240"/>
      <c r="N111" s="240"/>
      <c r="O111" s="240"/>
      <c r="P111" s="240"/>
      <c r="Q111" s="240"/>
      <c r="R111" s="240"/>
      <c r="S111" s="240"/>
      <c r="T111" s="240"/>
    </row>
    <row r="112" spans="3:20" s="102" customFormat="1" ht="18" hidden="1" customHeight="1" x14ac:dyDescent="0.2">
      <c r="C112" s="103"/>
      <c r="I112" s="239"/>
      <c r="J112" s="239"/>
      <c r="K112" s="239"/>
      <c r="L112" s="239"/>
      <c r="M112" s="240"/>
      <c r="N112" s="240"/>
      <c r="O112" s="240"/>
      <c r="P112" s="240"/>
      <c r="Q112" s="240"/>
      <c r="R112" s="240"/>
      <c r="S112" s="240"/>
      <c r="T112" s="240"/>
    </row>
    <row r="113" spans="3:20" s="102" customFormat="1" hidden="1" x14ac:dyDescent="0.2">
      <c r="C113" s="103"/>
      <c r="I113" s="239"/>
      <c r="J113" s="239"/>
      <c r="K113" s="239"/>
      <c r="L113" s="239"/>
      <c r="M113" s="240"/>
      <c r="N113" s="240"/>
      <c r="O113" s="240"/>
      <c r="P113" s="240"/>
      <c r="Q113" s="240"/>
      <c r="R113" s="240"/>
      <c r="S113" s="240"/>
      <c r="T113" s="240"/>
    </row>
    <row r="114" spans="3:20" s="102" customFormat="1" hidden="1" x14ac:dyDescent="0.2">
      <c r="C114" s="103"/>
      <c r="I114" s="239"/>
      <c r="J114" s="239"/>
      <c r="K114" s="239"/>
      <c r="L114" s="239"/>
      <c r="M114" s="240"/>
      <c r="N114" s="240"/>
      <c r="O114" s="240"/>
      <c r="P114" s="240"/>
      <c r="Q114" s="240"/>
      <c r="R114" s="240"/>
      <c r="S114" s="240"/>
      <c r="T114" s="240"/>
    </row>
    <row r="115" spans="3:20" s="102" customFormat="1" hidden="1" x14ac:dyDescent="0.2">
      <c r="C115" s="103"/>
      <c r="I115" s="239"/>
      <c r="J115" s="239"/>
      <c r="K115" s="239"/>
      <c r="L115" s="239"/>
      <c r="M115" s="240"/>
      <c r="N115" s="240"/>
      <c r="O115" s="240"/>
      <c r="P115" s="240"/>
      <c r="Q115" s="240"/>
      <c r="R115" s="240"/>
      <c r="S115" s="240"/>
      <c r="T115" s="240"/>
    </row>
    <row r="116" spans="3:20" s="102" customFormat="1" hidden="1" x14ac:dyDescent="0.2">
      <c r="C116" s="103"/>
      <c r="I116" s="239"/>
      <c r="J116" s="239"/>
      <c r="K116" s="239"/>
      <c r="L116" s="239"/>
      <c r="M116" s="240"/>
      <c r="N116" s="240"/>
      <c r="O116" s="240"/>
      <c r="P116" s="240"/>
      <c r="Q116" s="240"/>
      <c r="R116" s="240"/>
      <c r="S116" s="240"/>
      <c r="T116" s="240"/>
    </row>
    <row r="117" spans="3:20" s="102" customFormat="1" hidden="1" x14ac:dyDescent="0.2">
      <c r="C117" s="103"/>
      <c r="I117" s="239"/>
      <c r="J117" s="239"/>
      <c r="K117" s="239"/>
      <c r="L117" s="239"/>
      <c r="M117" s="240"/>
      <c r="N117" s="240"/>
      <c r="O117" s="240"/>
      <c r="P117" s="240"/>
      <c r="Q117" s="240"/>
      <c r="R117" s="240"/>
      <c r="S117" s="240"/>
      <c r="T117" s="240"/>
    </row>
    <row r="118" spans="3:20" s="102" customFormat="1" hidden="1" x14ac:dyDescent="0.2">
      <c r="C118" s="103"/>
      <c r="I118" s="239"/>
      <c r="J118" s="239"/>
      <c r="K118" s="239"/>
      <c r="L118" s="239"/>
      <c r="M118" s="240"/>
      <c r="N118" s="240"/>
      <c r="O118" s="240"/>
      <c r="P118" s="240"/>
      <c r="Q118" s="240"/>
      <c r="R118" s="240"/>
      <c r="S118" s="240"/>
      <c r="T118" s="240"/>
    </row>
    <row r="119" spans="3:20" s="102" customFormat="1" hidden="1" x14ac:dyDescent="0.2">
      <c r="C119" s="103"/>
      <c r="I119" s="239"/>
      <c r="J119" s="239"/>
      <c r="K119" s="239"/>
      <c r="L119" s="239"/>
      <c r="M119" s="240"/>
      <c r="N119" s="240"/>
      <c r="O119" s="240"/>
      <c r="P119" s="240"/>
      <c r="Q119" s="240"/>
      <c r="R119" s="240"/>
      <c r="S119" s="240"/>
      <c r="T119" s="240"/>
    </row>
    <row r="120" spans="3:20" s="102" customFormat="1" hidden="1" x14ac:dyDescent="0.2">
      <c r="C120" s="103"/>
      <c r="I120" s="239"/>
      <c r="J120" s="239"/>
      <c r="K120" s="239"/>
      <c r="L120" s="239"/>
      <c r="M120" s="240"/>
      <c r="N120" s="240"/>
      <c r="O120" s="240"/>
      <c r="P120" s="240"/>
      <c r="Q120" s="240"/>
      <c r="R120" s="240"/>
      <c r="S120" s="240"/>
      <c r="T120" s="240"/>
    </row>
    <row r="121" spans="3:20" s="102" customFormat="1" hidden="1" x14ac:dyDescent="0.2">
      <c r="C121" s="103"/>
    </row>
    <row r="122" spans="3:20" s="102" customFormat="1" hidden="1" x14ac:dyDescent="0.2">
      <c r="C122" s="103"/>
    </row>
    <row r="123" spans="3:20" s="102" customFormat="1" hidden="1" x14ac:dyDescent="0.2">
      <c r="C123" s="103"/>
    </row>
    <row r="124" spans="3:20" s="102" customFormat="1" hidden="1" x14ac:dyDescent="0.2">
      <c r="C124" s="103"/>
    </row>
    <row r="125" spans="3:20" s="102" customFormat="1" x14ac:dyDescent="0.2">
      <c r="C125" s="103"/>
    </row>
    <row r="126" spans="3:20" s="102" customFormat="1" x14ac:dyDescent="0.2">
      <c r="C126" s="103"/>
    </row>
    <row r="127" spans="3:20" s="102" customFormat="1" x14ac:dyDescent="0.2">
      <c r="C127" s="103"/>
    </row>
    <row r="128" spans="3:20" s="102" customFormat="1" x14ac:dyDescent="0.2">
      <c r="C128" s="103"/>
    </row>
    <row r="129" spans="3:3" s="102" customFormat="1" x14ac:dyDescent="0.2">
      <c r="C129" s="103"/>
    </row>
    <row r="130" spans="3:3" s="102" customFormat="1" x14ac:dyDescent="0.2">
      <c r="C130" s="103"/>
    </row>
    <row r="131" spans="3:3" s="102" customFormat="1" x14ac:dyDescent="0.2">
      <c r="C131" s="103"/>
    </row>
    <row r="132" spans="3:3" s="102" customFormat="1" x14ac:dyDescent="0.2">
      <c r="C132" s="103"/>
    </row>
    <row r="133" spans="3:3" s="102" customFormat="1" x14ac:dyDescent="0.2">
      <c r="C133" s="103"/>
    </row>
    <row r="134" spans="3:3" s="102" customFormat="1" x14ac:dyDescent="0.2">
      <c r="C134" s="103"/>
    </row>
    <row r="135" spans="3:3" s="102" customFormat="1" x14ac:dyDescent="0.2">
      <c r="C135" s="103"/>
    </row>
    <row r="136" spans="3:3" s="102" customFormat="1" x14ac:dyDescent="0.2">
      <c r="C136" s="103"/>
    </row>
    <row r="137" spans="3:3" s="102" customFormat="1" x14ac:dyDescent="0.2">
      <c r="C137" s="103"/>
    </row>
    <row r="138" spans="3:3" s="102" customFormat="1" x14ac:dyDescent="0.2">
      <c r="C138" s="103"/>
    </row>
    <row r="139" spans="3:3" s="102" customFormat="1" x14ac:dyDescent="0.2">
      <c r="C139" s="103"/>
    </row>
    <row r="140" spans="3:3" s="102" customFormat="1" x14ac:dyDescent="0.2">
      <c r="C140" s="103"/>
    </row>
    <row r="141" spans="3:3" s="102" customFormat="1" x14ac:dyDescent="0.2">
      <c r="C141" s="103"/>
    </row>
    <row r="142" spans="3:3" s="102" customFormat="1" x14ac:dyDescent="0.2">
      <c r="C142" s="103"/>
    </row>
    <row r="143" spans="3:3" s="102" customFormat="1" x14ac:dyDescent="0.2">
      <c r="C143" s="103"/>
    </row>
    <row r="144" spans="3:3" s="102" customFormat="1" x14ac:dyDescent="0.2">
      <c r="C144" s="103"/>
    </row>
    <row r="145" spans="3:3" s="102" customFormat="1" x14ac:dyDescent="0.2">
      <c r="C145" s="103"/>
    </row>
    <row r="146" spans="3:3" s="102" customFormat="1" x14ac:dyDescent="0.2">
      <c r="C146" s="103"/>
    </row>
    <row r="147" spans="3:3" s="102" customFormat="1" x14ac:dyDescent="0.2">
      <c r="C147" s="103"/>
    </row>
    <row r="148" spans="3:3" s="102" customFormat="1" x14ac:dyDescent="0.2">
      <c r="C148" s="103"/>
    </row>
    <row r="149" spans="3:3" s="102" customFormat="1" x14ac:dyDescent="0.2">
      <c r="C149" s="103"/>
    </row>
    <row r="150" spans="3:3" s="102" customFormat="1" x14ac:dyDescent="0.2">
      <c r="C150" s="103"/>
    </row>
    <row r="151" spans="3:3" s="102" customFormat="1" x14ac:dyDescent="0.2">
      <c r="C151" s="103"/>
    </row>
    <row r="152" spans="3:3" s="102" customFormat="1" x14ac:dyDescent="0.2">
      <c r="C152" s="103"/>
    </row>
    <row r="153" spans="3:3" s="102" customFormat="1" x14ac:dyDescent="0.2">
      <c r="C153" s="103"/>
    </row>
    <row r="154" spans="3:3" s="102" customFormat="1" x14ac:dyDescent="0.2">
      <c r="C154" s="103"/>
    </row>
    <row r="155" spans="3:3" s="102" customFormat="1" x14ac:dyDescent="0.2">
      <c r="C155" s="103"/>
    </row>
    <row r="156" spans="3:3" s="102" customFormat="1" x14ac:dyDescent="0.2">
      <c r="C156" s="103"/>
    </row>
    <row r="157" spans="3:3" s="102" customFormat="1" x14ac:dyDescent="0.2">
      <c r="C157" s="103"/>
    </row>
    <row r="158" spans="3:3" s="102" customFormat="1" x14ac:dyDescent="0.2">
      <c r="C158" s="103"/>
    </row>
    <row r="159" spans="3:3" s="102" customFormat="1" x14ac:dyDescent="0.2">
      <c r="C159" s="103"/>
    </row>
    <row r="160" spans="3:3" s="102" customFormat="1" x14ac:dyDescent="0.2">
      <c r="C160" s="103"/>
    </row>
    <row r="161" spans="3:3" s="102" customFormat="1" x14ac:dyDescent="0.2">
      <c r="C161" s="103"/>
    </row>
    <row r="162" spans="3:3" s="102" customFormat="1" x14ac:dyDescent="0.2">
      <c r="C162" s="103"/>
    </row>
    <row r="163" spans="3:3" s="102" customFormat="1" x14ac:dyDescent="0.2">
      <c r="C163" s="103"/>
    </row>
    <row r="164" spans="3:3" s="102" customFormat="1" x14ac:dyDescent="0.2">
      <c r="C164" s="103"/>
    </row>
    <row r="165" spans="3:3" s="102" customFormat="1" x14ac:dyDescent="0.2">
      <c r="C165" s="103"/>
    </row>
  </sheetData>
  <protectedRanges>
    <protectedRange algorithmName="SHA-512" hashValue="DEhtgLWWX1fGTfY6/jrV83UQn2eRyEcf52ixXqwJG1h9snypFLTtsrlTn4v+3Jfc8qsPtJTcbYO5FAd7DzT8Lw==" saltValue="QsONzCYV9PF/Cm9GQzUNrg==" spinCount="100000" sqref="H4:I4 W4 J5 L5 N5 P5 R5 T5 B2 B3:C4 M7:M68 K7:K68 C7:G68 S7:S68 Q7:Q68 O7:O68 H84:I84 W84 B82 B83:C84" name="Rango1"/>
  </protectedRanges>
  <mergeCells count="43">
    <mergeCell ref="I97:L120"/>
    <mergeCell ref="M97:P120"/>
    <mergeCell ref="Q97:T120"/>
    <mergeCell ref="B82:C84"/>
    <mergeCell ref="D82:Y82"/>
    <mergeCell ref="N92:S92"/>
    <mergeCell ref="N93:S93"/>
    <mergeCell ref="K92:M92"/>
    <mergeCell ref="K93:M93"/>
    <mergeCell ref="K94:M94"/>
    <mergeCell ref="N94:S94"/>
    <mergeCell ref="I96:L96"/>
    <mergeCell ref="M96:P96"/>
    <mergeCell ref="Q96:T96"/>
    <mergeCell ref="Z82:AB82"/>
    <mergeCell ref="D83:Y84"/>
    <mergeCell ref="Z83:AB83"/>
    <mergeCell ref="Z84:AB84"/>
    <mergeCell ref="K91:S91"/>
    <mergeCell ref="C80:AA80"/>
    <mergeCell ref="Z2:AB2"/>
    <mergeCell ref="D2:Y2"/>
    <mergeCell ref="Z3:AB3"/>
    <mergeCell ref="Z4:AB4"/>
    <mergeCell ref="D3:Y4"/>
    <mergeCell ref="E76:I76"/>
    <mergeCell ref="M76:O76"/>
    <mergeCell ref="B2:C4"/>
    <mergeCell ref="E75:I75"/>
    <mergeCell ref="M75:O75"/>
    <mergeCell ref="R75:S75"/>
    <mergeCell ref="R76:S76"/>
    <mergeCell ref="E78:I78"/>
    <mergeCell ref="M78:O78"/>
    <mergeCell ref="R78:S78"/>
    <mergeCell ref="T75:V75"/>
    <mergeCell ref="D5:H5"/>
    <mergeCell ref="E79:I79"/>
    <mergeCell ref="M79:O79"/>
    <mergeCell ref="R79:S79"/>
    <mergeCell ref="T79:V79"/>
    <mergeCell ref="T76:V76"/>
    <mergeCell ref="T78:V78"/>
  </mergeCells>
  <phoneticPr fontId="22" type="noConversion"/>
  <conditionalFormatting sqref="I7:L68">
    <cfRule type="containsText" dxfId="19" priority="7" operator="containsText" text="Extremo">
      <formula>NOT(ISERROR(SEARCH("Extremo",I7)))</formula>
    </cfRule>
    <cfRule type="containsText" dxfId="18" priority="8" operator="containsText" text="Muy Bajo">
      <formula>NOT(ISERROR(SEARCH("Muy Bajo",I7)))</formula>
    </cfRule>
    <cfRule type="containsText" dxfId="17" priority="9" operator="containsText" text="Bajo">
      <formula>NOT(ISERROR(SEARCH("Bajo",I7)))</formula>
    </cfRule>
    <cfRule type="containsText" dxfId="16" priority="10" operator="containsText" text="Moderado">
      <formula>NOT(ISERROR(SEARCH("Moderado",I7)))</formula>
    </cfRule>
    <cfRule type="containsText" dxfId="15" priority="11" operator="containsText" text="Alto">
      <formula>NOT(ISERROR(SEARCH("Alto",I7)))</formula>
    </cfRule>
    <cfRule type="containsText" dxfId="14" priority="12" operator="containsText" text="Muy Alto">
      <formula>NOT(ISERROR(SEARCH("Muy Alto",I7)))</formula>
    </cfRule>
  </conditionalFormatting>
  <conditionalFormatting sqref="U7:V68">
    <cfRule type="expression" dxfId="13" priority="3">
      <formula>$U7&gt;=4</formula>
    </cfRule>
    <cfRule type="expression" dxfId="12" priority="4">
      <formula>$U7&gt;=3</formula>
    </cfRule>
    <cfRule type="expression" dxfId="11" priority="5">
      <formula>$U7&gt;=2</formula>
    </cfRule>
    <cfRule type="expression" dxfId="10" priority="6">
      <formula>$U7&lt;2</formula>
    </cfRule>
  </conditionalFormatting>
  <dataValidations xWindow="745" yWindow="518" count="29">
    <dataValidation allowBlank="1" showInputMessage="1" showErrorMessage="1" promptTitle="Aspectos evaluables" prompt="Tambien son conocidos como unidades auditables, son todos aquellos aspectos que pueden ser evaluados o auditados y que se convertirán en un informe de auditoria o un informe de autoevaluación." sqref="C6" xr:uid="{00000000-0002-0000-0200-000004000000}"/>
    <dataValidation allowBlank="1" showInputMessage="1" showErrorMessage="1" promptTitle="LOGO Y NOBRE ENTIDAD" prompt="En este espacio inserte el logo de la entidad o escriba el nombre de la misma." sqref="B2 B82" xr:uid="{00000000-0002-0000-0200-000005000000}"/>
    <dataValidation allowBlank="1" showInputMessage="1" showErrorMessage="1" promptTitle="Riesgo inherente" prompt="Digite la cantidad de riesgos por nivel que tiene cada aspecto evaluable." sqref="D5:H5" xr:uid="{00000000-0002-0000-0200-000007000000}"/>
    <dataValidation allowBlank="1" showInputMessage="1" showErrorMessage="1" promptTitle="RIESGO INHERENTE" prompt="FAVOR NO DILIGENCIAR NADA ACÁ. Esta columna se diligenciará automáticamente conforme a la hoja &quot;Parámetros&quot;. Acá aparecerá automáticamente el nivel de riesgo ponderado o consolidado para cada aspecto evaluable (unidad auditable)." sqref="I6" xr:uid="{00000000-0002-0000-0200-000008000000}"/>
    <dataValidation allowBlank="1" showInputMessage="1" showErrorMessage="1" promptTitle="RIESGO INHERENTE CALIFICACION" prompt="FAVOR NO DILIGENCIAR NADA ACÁ. Esta columna se diligenciará automáticamente conforme a la hoja &quot;Parámetros&quot;. En esta columna aparecerá automáticamente la calificación que obtiene el nivvel de riesgo inherente consolidado o ponderado." sqref="J6" xr:uid="{00000000-0002-0000-0200-000009000000}"/>
    <dataValidation allowBlank="1" showInputMessage="1" showErrorMessage="1" promptTitle="TOTAL PUNTAJE RIESGOS" prompt="FAVOR NO DILIGENCIAR NADA EN ESTA COLUMNA. Aparecerá automáticamente el puntaje consolidado del total de riesgos que afectan cada aspecto evaluable." sqref="H6" xr:uid="{00000000-0002-0000-0200-00000A000000}"/>
    <dataValidation type="decimal" allowBlank="1" showInputMessage="1" showErrorMessage="1" promptTitle="PORCENTAJE VARIABLE" prompt="Puede cambiar este porcentaje, siempre y cuando la suma de los porcentajes de las 6 variables sumen 100%, y de acuerdo con la dinámica y complejidad de la entidad." sqref="J5 N5 P5 R5 T5 L5" xr:uid="{00000000-0002-0000-0200-00000C000000}">
      <formula1>0</formula1>
      <formula2>1</formula2>
    </dataValidation>
    <dataValidation allowBlank="1" showInputMessage="1" showErrorMessage="1" promptTitle="TIEMPO EN AÑOS" prompt="Seleccione de la lista desplegable los años transcurridos desde la última auditoría o en caso que nunca se haya auditado seleccione &gt;4años." sqref="K6" xr:uid="{00000000-0002-0000-0200-00000D000000}"/>
    <dataValidation allowBlank="1" showInputMessage="1" showErrorMessage="1" promptTitle="CALIFICACION TIEMPO ULTIMA AUDIT" prompt="FAVOR NO DILIGENCIAR ESTA COLUMNA. Esta calificación aparecerá automáticamente con base en la hoja &quot;parámetros&quot; establecidos." sqref="L6" xr:uid="{00000000-0002-0000-0200-00000E000000}"/>
    <dataValidation allowBlank="1" showInputMessage="1" showErrorMessage="1" promptTitle="TEMAS INTERES DIRECTIVOS" prompt="Seleccione la cantidad de veces que a este tema le hacen seguimiento en Comités Directivos o de Control Interno. Si la temática es solicitada por la alta dirección, se añade directamente en el plan anual de auditoria, no se prioriza." sqref="M6" xr:uid="{00000000-0002-0000-0200-00000F000000}"/>
    <dataValidation allowBlank="1" showInputMessage="1" showErrorMessage="1" promptTitle="CALIFICACION INTERESES ALTA DIRE" prompt="FAVOR NO DILIGENCIAR ESTA COLUMNA. Esta calificación se generará automáticamente, respecto de los intereses de la alta dirección." sqref="N6" xr:uid="{00000000-0002-0000-0200-000010000000}"/>
    <dataValidation allowBlank="1" showInputMessage="1" showErrorMessage="1" promptTitle="IMPACTO OBJETIVOS ESTRATEGICOS" prompt="Seleccionar la opción que corresponda a la insidencia de este aspecto evaluable o temática en los objetivos estratégicos." sqref="O6" xr:uid="{00000000-0002-0000-0200-000011000000}"/>
    <dataValidation allowBlank="1" showInputMessage="1" showErrorMessage="1" promptTitle="CALIFICACION IMPACTO OBJET ESTRA" prompt="FAVOR NO DILIGENCIAR ESTA COLUMNA. La calificación se genera automáticamente al diligenciar la columna anterior con base en lo establecido en la hoja &quot;parámetros&quot;." sqref="P6" xr:uid="{00000000-0002-0000-0200-000012000000}"/>
    <dataValidation allowBlank="1" showInputMessage="1" showErrorMessage="1" promptTitle="RESULTADOS AUDITORIAS ANTERIORES" prompt="Seleccionar la cantidad de hallazgos abiertos que posee temática producto de auditorias internas y externas." sqref="Q6" xr:uid="{00000000-0002-0000-0200-000013000000}"/>
    <dataValidation allowBlank="1" showInputMessage="1" showErrorMessage="1" promptTitle="CALIFICACION RESULTADO AUDIT ANT" prompt="FAVOR NO DILIGENCIAR ESTA COLUMNA. La calificación se genera automáticamente al diligenciar la columna anterior con base en lo establecido en la hoja &quot;parámetros&quot;." sqref="R6" xr:uid="{00000000-0002-0000-0200-000014000000}"/>
    <dataValidation allowBlank="1" showInputMessage="1" showErrorMessage="1" promptTitle="CALIFIC IMPACTO PRESUPUESTO" prompt="FAVOR NO DILIGENCIAR ESTA COLUMNA. La calificación se genera automáticamente al diligenciar la columna anterior con base en lo establecido en la hoja &quot;parámetros&quot;." sqref="T6" xr:uid="{00000000-0002-0000-0200-000015000000}"/>
    <dataValidation allowBlank="1" showInputMessage="1" showErrorMessage="1" promptTitle="IMPACTO EN EL PRESUPUESTO" prompt="Seleccione de una lista desplegable el impacto de ese aspecto evaluable en el presupuesto de la entidad. Para ello es necesario que registre en la hoja &quot;parámetros&quot; el presupuesto de gastos de la entidad y observe los criterios allí explicados." sqref="S6" xr:uid="{00000000-0002-0000-0200-000016000000}"/>
    <dataValidation allowBlank="1" showInputMessage="1" showErrorMessage="1" promptTitle="PONDERACION" prompt="FAVOR NO DILIGENCIAR ESTA COLUMNA._x000a_Acá aparecerá automáticamente el puntaje consolidado para el nivel de criticidad de cada aspecto evaluable." sqref="U6" xr:uid="{00000000-0002-0000-0200-000017000000}"/>
    <dataValidation allowBlank="1" showInputMessage="1" showErrorMessage="1" promptTitle="NIVEL DE CRITICIDAD" prompt="FAVOR NO DILIGENCIAR ESTA COLUMNA. La calificación se genera automáticamente al diligenciar las columnas editables con base en lo establecido en la hoja &quot;parámetros&quot;._x000a_Acá aparecerá el nivel de criticidad  semaforizado de cada aspecto evaluable." sqref="V6" xr:uid="{00000000-0002-0000-0200-000018000000}"/>
    <dataValidation allowBlank="1" showInputMessage="1" showErrorMessage="1" promptTitle="CICLO ROTACION AUDITORIAS" prompt="FAVOR NO DIGITAR ESTA COLUMNA. Acá aparecerá automáticamente el ciclo de rotación de las auditorias con base en el nivel de criticidad de cada aspecto evaluable. (Ver hoja &quot;Parámetros&quot;)." sqref="W6" xr:uid="{00000000-0002-0000-0200-000019000000}"/>
    <dataValidation allowBlank="1" showInputMessage="1" showErrorMessage="1" promptTitle="PRIORIZACION AUDITORIAS AÑO 4 " prompt="FAVOR NO DILIGENCIAR ESTA COLUMNA. Aparecerá automáticamente las unidades auditables que deben formar parte del Plan Anual de Auditorías del año 4, acorde con el ciclo de rotación de auditorias (aprobado por el Comité de Control Interno)." sqref="AA6" xr:uid="{00000000-0002-0000-0200-00001A000000}"/>
    <dataValidation allowBlank="1" showInputMessage="1" showErrorMessage="1" promptTitle="PRIORIZACION AUDITORIAS AÑO 1 " prompt="FAVOR NO DILIGENCIAR ESTA COLUMNA. Aparecerá automáticamente las unidades auditables que deben formar parte del Plan Anual de Auditorías del primer año, acorde con el ciclo de rotación de auditorias (aprobado por el Comité de Control Interno)." sqref="X6" xr:uid="{00000000-0002-0000-0200-00001C000000}"/>
    <dataValidation allowBlank="1" showInputMessage="1" showErrorMessage="1" promptTitle="PRIORIZACIÓN AUDITORIAS AÑO 2" prompt="FAVOR NO DILIGENCIAR ESTA COLUMNA. Aparecerá automáticamente las unidades auditables que deben formar parte del Plan Anual de Auditorías del año 2, acorde con el ciclo de rotación de auditorias (aprobado por el Comité de Control Interno)." sqref="Y6" xr:uid="{00000000-0002-0000-0200-00001D000000}"/>
    <dataValidation allowBlank="1" showInputMessage="1" showErrorMessage="1" promptTitle="PRIORIZACIÓN AUDITORIAS AÑO 3 " prompt="FAVOR NO DILIGENCIAR ESTA COLUMNA. Aparecerá automáticamente las unidades auditables que deben formar parte del Plan Anual de Auditorías del año 3, acorde con el ciclo de rotación de auditorias (aprobado por el Comité de Control Interno)." sqref="Z6" xr:uid="{00000000-0002-0000-0200-00001E000000}"/>
    <dataValidation type="list" allowBlank="1" showInputMessage="1" showErrorMessage="1" sqref="O7:O68" xr:uid="{00000000-0002-0000-0200-000000000000}">
      <formula1>Impacto_Obj_Est_Def</formula1>
    </dataValidation>
    <dataValidation type="list" allowBlank="1" showInputMessage="1" showErrorMessage="1" promptTitle="Temas interés Alta Dirección" prompt="Número de solicitudes por Gerentes y/o Directivos/ Temas de seguimiento alta direccion con menor repeticion en un periodo de seis meses ( de 0 a 3 repeticiones en diferentes comites)" sqref="M7:M68" xr:uid="{00000000-0002-0000-0200-000001000000}">
      <formula1>Nivel_Directivo_Def</formula1>
    </dataValidation>
    <dataValidation type="list" allowBlank="1" showInputMessage="1" showErrorMessage="1" sqref="Q7:Q68" xr:uid="{00000000-0002-0000-0200-000002000000}">
      <formula1>Result_Aud_Ant_Def</formula1>
    </dataValidation>
    <dataValidation type="list" allowBlank="1" showInputMessage="1" showErrorMessage="1" sqref="S7:S68" xr:uid="{00000000-0002-0000-0200-000003000000}">
      <formula1>Impacto_Ppto_Def</formula1>
    </dataValidation>
    <dataValidation type="list" allowBlank="1" showInputMessage="1" showErrorMessage="1" sqref="K7:K68" xr:uid="{00000000-0002-0000-0200-00001B000000}">
      <formula1>Tiempo_Ult_Aud_Def</formula1>
    </dataValidation>
  </dataValidations>
  <printOptions horizontalCentered="1"/>
  <pageMargins left="0.23622047244094491" right="0.23622047244094491" top="0.35433070866141736" bottom="0.74803149606299213" header="0.31496062992125984" footer="0.31496062992125984"/>
  <pageSetup paperSize="5" scale="36" orientation="landscape" r:id="rId1"/>
  <rowBreaks count="1" manualBreakCount="1">
    <brk id="80" max="2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B196"/>
  <sheetViews>
    <sheetView showGridLines="0" view="pageBreakPreview" zoomScale="70" zoomScaleNormal="70" zoomScaleSheetLayoutView="70" zoomScalePageLayoutView="125" workbookViewId="0">
      <selection activeCell="N7" sqref="N7"/>
    </sheetView>
  </sheetViews>
  <sheetFormatPr baseColWidth="10" defaultColWidth="9.140625" defaultRowHeight="12.75" x14ac:dyDescent="0.2"/>
  <cols>
    <col min="1" max="1" width="2.42578125" style="105" customWidth="1"/>
    <col min="2" max="2" width="4.140625" style="105" customWidth="1"/>
    <col min="3" max="3" width="41.85546875" style="106" customWidth="1"/>
    <col min="4" max="4" width="11.7109375" style="105" customWidth="1"/>
    <col min="5" max="5" width="7.85546875" style="105" customWidth="1"/>
    <col min="6" max="7" width="10.140625" style="105" customWidth="1"/>
    <col min="8" max="8" width="7" style="105" customWidth="1"/>
    <col min="9" max="10" width="16" style="105" customWidth="1"/>
    <col min="11" max="11" width="15.140625" style="105" customWidth="1"/>
    <col min="12" max="12" width="16.85546875" style="105" customWidth="1"/>
    <col min="13" max="14" width="17.85546875" style="105" customWidth="1"/>
    <col min="15" max="15" width="15.42578125" style="105" customWidth="1"/>
    <col min="16" max="16" width="16.42578125" style="105" customWidth="1"/>
    <col min="17" max="17" width="14.85546875" style="105" customWidth="1"/>
    <col min="18" max="18" width="16.7109375" style="105" customWidth="1"/>
    <col min="19" max="19" width="14.85546875" style="105" customWidth="1"/>
    <col min="20" max="20" width="16.5703125" style="105" customWidth="1"/>
    <col min="21" max="21" width="8.7109375" style="105" customWidth="1"/>
    <col min="22" max="22" width="15" style="105" customWidth="1"/>
    <col min="23" max="23" width="16.42578125" style="105" customWidth="1"/>
    <col min="24" max="24" width="24.140625" style="105" customWidth="1"/>
    <col min="25" max="25" width="25.7109375" style="105" customWidth="1"/>
    <col min="26" max="26" width="26" style="105" customWidth="1"/>
    <col min="27" max="27" width="26.28515625" style="105" customWidth="1"/>
    <col min="28" max="28" width="2.5703125" style="105" customWidth="1"/>
    <col min="29" max="29" width="3.42578125" style="105" customWidth="1"/>
    <col min="30" max="38" width="9.140625" style="105" customWidth="1"/>
    <col min="39" max="16384" width="9.140625" style="105"/>
  </cols>
  <sheetData>
    <row r="1" spans="2:28" s="1" customFormat="1" ht="13.5" thickBot="1" x14ac:dyDescent="0.25">
      <c r="C1" s="2"/>
    </row>
    <row r="2" spans="2:28" s="1" customFormat="1" ht="44.25" customHeight="1" thickBot="1" x14ac:dyDescent="0.25">
      <c r="B2" s="229" t="e" vm="1">
        <v>#VALUE!</v>
      </c>
      <c r="C2" s="230"/>
      <c r="D2" s="241" t="s">
        <v>160</v>
      </c>
      <c r="E2" s="242"/>
      <c r="F2" s="242"/>
      <c r="G2" s="242"/>
      <c r="H2" s="242"/>
      <c r="I2" s="242"/>
      <c r="J2" s="242"/>
      <c r="K2" s="242"/>
      <c r="L2" s="242"/>
      <c r="M2" s="242"/>
      <c r="N2" s="242"/>
      <c r="O2" s="242"/>
      <c r="P2" s="242"/>
      <c r="Q2" s="242"/>
      <c r="R2" s="242"/>
      <c r="S2" s="242"/>
      <c r="T2" s="242"/>
      <c r="U2" s="242"/>
      <c r="V2" s="242"/>
      <c r="W2" s="242"/>
      <c r="X2" s="242"/>
      <c r="Y2" s="242"/>
      <c r="Z2" s="212" t="s">
        <v>185</v>
      </c>
      <c r="AA2" s="213"/>
      <c r="AB2" s="214"/>
    </row>
    <row r="3" spans="2:28" s="1" customFormat="1" ht="20.25" customHeight="1" thickBot="1" x14ac:dyDescent="0.25">
      <c r="B3" s="231"/>
      <c r="C3" s="232"/>
      <c r="D3" s="223" t="s">
        <v>161</v>
      </c>
      <c r="E3" s="224"/>
      <c r="F3" s="224"/>
      <c r="G3" s="224"/>
      <c r="H3" s="224"/>
      <c r="I3" s="224"/>
      <c r="J3" s="224"/>
      <c r="K3" s="224"/>
      <c r="L3" s="224"/>
      <c r="M3" s="224"/>
      <c r="N3" s="224"/>
      <c r="O3" s="224"/>
      <c r="P3" s="224"/>
      <c r="Q3" s="224"/>
      <c r="R3" s="224"/>
      <c r="S3" s="224"/>
      <c r="T3" s="224"/>
      <c r="U3" s="224"/>
      <c r="V3" s="224"/>
      <c r="W3" s="224"/>
      <c r="X3" s="224"/>
      <c r="Y3" s="225"/>
      <c r="Z3" s="217" t="s">
        <v>186</v>
      </c>
      <c r="AA3" s="218"/>
      <c r="AB3" s="219"/>
    </row>
    <row r="4" spans="2:28" s="1" customFormat="1" ht="33" customHeight="1" thickBot="1" x14ac:dyDescent="0.25">
      <c r="B4" s="233"/>
      <c r="C4" s="234"/>
      <c r="D4" s="226"/>
      <c r="E4" s="227"/>
      <c r="F4" s="227"/>
      <c r="G4" s="227"/>
      <c r="H4" s="227"/>
      <c r="I4" s="227"/>
      <c r="J4" s="227"/>
      <c r="K4" s="227"/>
      <c r="L4" s="227"/>
      <c r="M4" s="227"/>
      <c r="N4" s="227"/>
      <c r="O4" s="227"/>
      <c r="P4" s="227"/>
      <c r="Q4" s="227"/>
      <c r="R4" s="227"/>
      <c r="S4" s="227"/>
      <c r="T4" s="227"/>
      <c r="U4" s="227"/>
      <c r="V4" s="227"/>
      <c r="W4" s="227"/>
      <c r="X4" s="227"/>
      <c r="Y4" s="228"/>
      <c r="Z4" s="220" t="s">
        <v>187</v>
      </c>
      <c r="AA4" s="221"/>
      <c r="AB4" s="222"/>
    </row>
    <row r="5" spans="2:28" s="79" customFormat="1" ht="15.75" customHeight="1" thickBot="1" x14ac:dyDescent="0.3">
      <c r="B5" s="77"/>
      <c r="C5" s="129"/>
      <c r="D5" s="252" t="s">
        <v>90</v>
      </c>
      <c r="E5" s="253"/>
      <c r="F5" s="253"/>
      <c r="G5" s="253"/>
      <c r="H5" s="254"/>
      <c r="I5" s="130"/>
      <c r="J5" s="125">
        <v>0.19</v>
      </c>
      <c r="K5" s="130"/>
      <c r="L5" s="125">
        <v>0.15</v>
      </c>
      <c r="M5" s="133"/>
      <c r="N5" s="126">
        <v>7.0000000000000007E-2</v>
      </c>
      <c r="O5" s="133"/>
      <c r="P5" s="126">
        <v>0.25</v>
      </c>
      <c r="Q5" s="128"/>
      <c r="R5" s="125">
        <v>0.18</v>
      </c>
      <c r="S5" s="128"/>
      <c r="T5" s="125">
        <v>0.16</v>
      </c>
      <c r="U5" s="128"/>
      <c r="V5" s="128"/>
      <c r="W5" s="128"/>
      <c r="X5" s="128"/>
      <c r="Y5" s="128"/>
      <c r="Z5" s="128"/>
      <c r="AA5" s="128"/>
      <c r="AB5" s="78"/>
    </row>
    <row r="6" spans="2:28" s="79" customFormat="1" ht="126.75" customHeight="1" thickBot="1" x14ac:dyDescent="0.3">
      <c r="B6" s="77"/>
      <c r="C6" s="129" t="s">
        <v>123</v>
      </c>
      <c r="D6" s="3" t="s">
        <v>5</v>
      </c>
      <c r="E6" s="5" t="s">
        <v>0</v>
      </c>
      <c r="F6" s="4" t="s">
        <v>1</v>
      </c>
      <c r="G6" s="80" t="s">
        <v>6</v>
      </c>
      <c r="H6" s="132" t="s">
        <v>2</v>
      </c>
      <c r="I6" s="131" t="s">
        <v>42</v>
      </c>
      <c r="J6" s="131" t="s">
        <v>42</v>
      </c>
      <c r="K6" s="131" t="s">
        <v>85</v>
      </c>
      <c r="L6" s="131" t="s">
        <v>84</v>
      </c>
      <c r="M6" s="134" t="s">
        <v>121</v>
      </c>
      <c r="N6" s="134" t="s">
        <v>122</v>
      </c>
      <c r="O6" s="134" t="s">
        <v>107</v>
      </c>
      <c r="P6" s="134" t="s">
        <v>106</v>
      </c>
      <c r="Q6" s="131" t="s">
        <v>49</v>
      </c>
      <c r="R6" s="131" t="s">
        <v>50</v>
      </c>
      <c r="S6" s="131" t="s">
        <v>59</v>
      </c>
      <c r="T6" s="131" t="s">
        <v>60</v>
      </c>
      <c r="U6" s="131" t="s">
        <v>86</v>
      </c>
      <c r="V6" s="131" t="s">
        <v>61</v>
      </c>
      <c r="W6" s="131" t="s">
        <v>62</v>
      </c>
      <c r="X6" s="131" t="s">
        <v>102</v>
      </c>
      <c r="Y6" s="131" t="s">
        <v>103</v>
      </c>
      <c r="Z6" s="131" t="s">
        <v>104</v>
      </c>
      <c r="AA6" s="131" t="s">
        <v>105</v>
      </c>
      <c r="AB6" s="78"/>
    </row>
    <row r="7" spans="2:28" s="92" customFormat="1" ht="51.75" customHeight="1" x14ac:dyDescent="0.25">
      <c r="B7" s="88"/>
      <c r="C7" s="122"/>
      <c r="D7" s="107"/>
      <c r="E7" s="107"/>
      <c r="F7" s="107"/>
      <c r="G7" s="107"/>
      <c r="H7" s="112"/>
      <c r="I7" s="89"/>
      <c r="J7" s="113"/>
      <c r="K7" s="116"/>
      <c r="L7" s="114"/>
      <c r="M7" s="117"/>
      <c r="N7" s="115"/>
      <c r="O7" s="117"/>
      <c r="P7" s="118"/>
      <c r="Q7" s="121"/>
      <c r="R7" s="118"/>
      <c r="S7" s="117"/>
      <c r="T7" s="118"/>
      <c r="U7" s="90"/>
      <c r="V7" s="90"/>
      <c r="W7" s="118"/>
      <c r="X7" s="119"/>
      <c r="Y7" s="119"/>
      <c r="Z7" s="119"/>
      <c r="AA7" s="119"/>
      <c r="AB7" s="91"/>
    </row>
    <row r="8" spans="2:28" s="92" customFormat="1" ht="15" x14ac:dyDescent="0.25">
      <c r="B8" s="88"/>
      <c r="C8" s="123"/>
      <c r="D8" s="108"/>
      <c r="E8" s="108"/>
      <c r="F8" s="108"/>
      <c r="G8" s="108"/>
      <c r="H8" s="112"/>
      <c r="I8" s="89"/>
      <c r="J8" s="113"/>
      <c r="K8" s="116"/>
      <c r="L8" s="114"/>
      <c r="M8" s="117"/>
      <c r="N8" s="115"/>
      <c r="O8" s="117"/>
      <c r="P8" s="118"/>
      <c r="Q8" s="121"/>
      <c r="R8" s="118"/>
      <c r="S8" s="117"/>
      <c r="T8" s="118"/>
      <c r="U8" s="90"/>
      <c r="V8" s="90"/>
      <c r="W8" s="118"/>
      <c r="X8" s="119"/>
      <c r="Y8" s="119"/>
      <c r="Z8" s="119"/>
      <c r="AA8" s="119"/>
      <c r="AB8" s="91"/>
    </row>
    <row r="9" spans="2:28" s="92" customFormat="1" ht="15" x14ac:dyDescent="0.25">
      <c r="B9" s="88"/>
      <c r="C9" s="123"/>
      <c r="D9" s="108"/>
      <c r="E9" s="108"/>
      <c r="F9" s="108"/>
      <c r="G9" s="108"/>
      <c r="H9" s="112"/>
      <c r="I9" s="89"/>
      <c r="J9" s="113"/>
      <c r="K9" s="116"/>
      <c r="L9" s="114"/>
      <c r="M9" s="117"/>
      <c r="N9" s="115"/>
      <c r="O9" s="117"/>
      <c r="P9" s="118"/>
      <c r="Q9" s="121"/>
      <c r="R9" s="118"/>
      <c r="S9" s="117"/>
      <c r="T9" s="118"/>
      <c r="U9" s="90"/>
      <c r="V9" s="90"/>
      <c r="W9" s="118"/>
      <c r="X9" s="119"/>
      <c r="Y9" s="119"/>
      <c r="Z9" s="119"/>
      <c r="AA9" s="119"/>
      <c r="AB9" s="91"/>
    </row>
    <row r="10" spans="2:28" s="92" customFormat="1" ht="15" x14ac:dyDescent="0.25">
      <c r="B10" s="88"/>
      <c r="C10" s="123"/>
      <c r="D10" s="108"/>
      <c r="E10" s="108"/>
      <c r="F10" s="108"/>
      <c r="G10" s="108"/>
      <c r="H10" s="112"/>
      <c r="I10" s="89"/>
      <c r="J10" s="113"/>
      <c r="K10" s="116"/>
      <c r="L10" s="114"/>
      <c r="M10" s="117"/>
      <c r="N10" s="115"/>
      <c r="O10" s="117"/>
      <c r="P10" s="118"/>
      <c r="Q10" s="121"/>
      <c r="R10" s="118"/>
      <c r="S10" s="117"/>
      <c r="T10" s="118"/>
      <c r="U10" s="90"/>
      <c r="V10" s="90"/>
      <c r="W10" s="118"/>
      <c r="X10" s="119"/>
      <c r="Y10" s="119"/>
      <c r="Z10" s="119"/>
      <c r="AA10" s="119"/>
      <c r="AB10" s="91"/>
    </row>
    <row r="11" spans="2:28" s="92" customFormat="1" ht="15" x14ac:dyDescent="0.25">
      <c r="B11" s="88"/>
      <c r="C11" s="123"/>
      <c r="D11" s="108"/>
      <c r="E11" s="108"/>
      <c r="F11" s="108"/>
      <c r="G11" s="108"/>
      <c r="H11" s="112"/>
      <c r="I11" s="89"/>
      <c r="J11" s="113"/>
      <c r="K11" s="116"/>
      <c r="L11" s="114"/>
      <c r="M11" s="117"/>
      <c r="N11" s="115"/>
      <c r="O11" s="117"/>
      <c r="P11" s="118"/>
      <c r="Q11" s="121"/>
      <c r="R11" s="118"/>
      <c r="S11" s="117"/>
      <c r="T11" s="118"/>
      <c r="U11" s="90"/>
      <c r="V11" s="90"/>
      <c r="W11" s="118"/>
      <c r="X11" s="119"/>
      <c r="Y11" s="119"/>
      <c r="Z11" s="119"/>
      <c r="AA11" s="119"/>
      <c r="AB11" s="91"/>
    </row>
    <row r="12" spans="2:28" s="92" customFormat="1" ht="15" x14ac:dyDescent="0.25">
      <c r="B12" s="88"/>
      <c r="C12" s="123"/>
      <c r="D12" s="108"/>
      <c r="E12" s="108"/>
      <c r="F12" s="108"/>
      <c r="G12" s="108"/>
      <c r="H12" s="112"/>
      <c r="I12" s="89"/>
      <c r="J12" s="113"/>
      <c r="K12" s="116"/>
      <c r="L12" s="114"/>
      <c r="M12" s="117"/>
      <c r="N12" s="115"/>
      <c r="O12" s="117"/>
      <c r="P12" s="118"/>
      <c r="Q12" s="121"/>
      <c r="R12" s="118"/>
      <c r="S12" s="117"/>
      <c r="T12" s="118"/>
      <c r="U12" s="90"/>
      <c r="V12" s="90"/>
      <c r="W12" s="118"/>
      <c r="X12" s="119"/>
      <c r="Y12" s="119"/>
      <c r="Z12" s="119"/>
      <c r="AA12" s="119"/>
      <c r="AB12" s="91"/>
    </row>
    <row r="13" spans="2:28" s="92" customFormat="1" ht="15" x14ac:dyDescent="0.25">
      <c r="B13" s="88"/>
      <c r="C13" s="123"/>
      <c r="D13" s="108"/>
      <c r="E13" s="108"/>
      <c r="F13" s="108"/>
      <c r="G13" s="108"/>
      <c r="H13" s="112"/>
      <c r="I13" s="89"/>
      <c r="J13" s="113"/>
      <c r="K13" s="116"/>
      <c r="L13" s="114"/>
      <c r="M13" s="117"/>
      <c r="N13" s="115"/>
      <c r="O13" s="117"/>
      <c r="P13" s="118"/>
      <c r="Q13" s="121"/>
      <c r="R13" s="118"/>
      <c r="S13" s="117"/>
      <c r="T13" s="118"/>
      <c r="U13" s="90"/>
      <c r="V13" s="90"/>
      <c r="W13" s="118"/>
      <c r="X13" s="119"/>
      <c r="Y13" s="119"/>
      <c r="Z13" s="119"/>
      <c r="AA13" s="119"/>
      <c r="AB13" s="91"/>
    </row>
    <row r="14" spans="2:28" s="92" customFormat="1" ht="15" x14ac:dyDescent="0.25">
      <c r="B14" s="88"/>
      <c r="C14" s="123"/>
      <c r="D14" s="108"/>
      <c r="E14" s="108"/>
      <c r="F14" s="108"/>
      <c r="G14" s="108"/>
      <c r="H14" s="112"/>
      <c r="I14" s="89"/>
      <c r="J14" s="113"/>
      <c r="K14" s="116"/>
      <c r="L14" s="114"/>
      <c r="M14" s="117"/>
      <c r="N14" s="115"/>
      <c r="O14" s="117"/>
      <c r="P14" s="118"/>
      <c r="Q14" s="121"/>
      <c r="R14" s="118"/>
      <c r="S14" s="117"/>
      <c r="T14" s="118"/>
      <c r="U14" s="90"/>
      <c r="V14" s="90"/>
      <c r="W14" s="118"/>
      <c r="X14" s="119"/>
      <c r="Y14" s="119"/>
      <c r="Z14" s="119"/>
      <c r="AA14" s="119"/>
      <c r="AB14" s="91"/>
    </row>
    <row r="15" spans="2:28" s="92" customFormat="1" ht="15" x14ac:dyDescent="0.25">
      <c r="B15" s="88"/>
      <c r="C15" s="123"/>
      <c r="D15" s="108"/>
      <c r="E15" s="108"/>
      <c r="F15" s="108"/>
      <c r="G15" s="108"/>
      <c r="H15" s="112"/>
      <c r="I15" s="89"/>
      <c r="J15" s="113"/>
      <c r="K15" s="116"/>
      <c r="L15" s="114"/>
      <c r="M15" s="117"/>
      <c r="N15" s="115"/>
      <c r="O15" s="117"/>
      <c r="P15" s="118"/>
      <c r="Q15" s="121"/>
      <c r="R15" s="118"/>
      <c r="S15" s="117"/>
      <c r="T15" s="118"/>
      <c r="U15" s="90"/>
      <c r="V15" s="90"/>
      <c r="W15" s="118"/>
      <c r="X15" s="119"/>
      <c r="Y15" s="119"/>
      <c r="Z15" s="119"/>
      <c r="AA15" s="119"/>
      <c r="AB15" s="91"/>
    </row>
    <row r="16" spans="2:28" s="92" customFormat="1" ht="15" x14ac:dyDescent="0.25">
      <c r="B16" s="88"/>
      <c r="C16" s="123"/>
      <c r="D16" s="108"/>
      <c r="E16" s="108"/>
      <c r="F16" s="108"/>
      <c r="G16" s="108"/>
      <c r="H16" s="112"/>
      <c r="I16" s="89"/>
      <c r="J16" s="113"/>
      <c r="K16" s="116"/>
      <c r="L16" s="114"/>
      <c r="M16" s="117"/>
      <c r="N16" s="115"/>
      <c r="O16" s="117"/>
      <c r="P16" s="118"/>
      <c r="Q16" s="121"/>
      <c r="R16" s="118"/>
      <c r="S16" s="117"/>
      <c r="T16" s="118"/>
      <c r="U16" s="90"/>
      <c r="V16" s="90"/>
      <c r="W16" s="118"/>
      <c r="X16" s="119"/>
      <c r="Y16" s="119"/>
      <c r="Z16" s="119"/>
      <c r="AA16" s="119"/>
      <c r="AB16" s="91"/>
    </row>
    <row r="17" spans="2:28" s="92" customFormat="1" ht="15" x14ac:dyDescent="0.25">
      <c r="B17" s="88"/>
      <c r="C17" s="123"/>
      <c r="D17" s="108"/>
      <c r="E17" s="108"/>
      <c r="F17" s="108"/>
      <c r="G17" s="108"/>
      <c r="H17" s="112"/>
      <c r="I17" s="89"/>
      <c r="J17" s="113"/>
      <c r="K17" s="116"/>
      <c r="L17" s="114"/>
      <c r="M17" s="117"/>
      <c r="N17" s="115"/>
      <c r="O17" s="117"/>
      <c r="P17" s="118"/>
      <c r="Q17" s="121"/>
      <c r="R17" s="118"/>
      <c r="S17" s="117"/>
      <c r="T17" s="118"/>
      <c r="U17" s="90"/>
      <c r="V17" s="90"/>
      <c r="W17" s="118"/>
      <c r="X17" s="119"/>
      <c r="Y17" s="119"/>
      <c r="Z17" s="119"/>
      <c r="AA17" s="119"/>
      <c r="AB17" s="91"/>
    </row>
    <row r="18" spans="2:28" s="92" customFormat="1" ht="15" x14ac:dyDescent="0.25">
      <c r="B18" s="88"/>
      <c r="C18" s="123"/>
      <c r="D18" s="108"/>
      <c r="E18" s="108"/>
      <c r="F18" s="108"/>
      <c r="G18" s="108"/>
      <c r="H18" s="112"/>
      <c r="I18" s="89"/>
      <c r="J18" s="113"/>
      <c r="K18" s="116"/>
      <c r="L18" s="114"/>
      <c r="M18" s="117"/>
      <c r="N18" s="115"/>
      <c r="O18" s="117"/>
      <c r="P18" s="118"/>
      <c r="Q18" s="121"/>
      <c r="R18" s="118"/>
      <c r="S18" s="117"/>
      <c r="T18" s="118"/>
      <c r="U18" s="90"/>
      <c r="V18" s="90"/>
      <c r="W18" s="118"/>
      <c r="X18" s="119"/>
      <c r="Y18" s="119"/>
      <c r="Z18" s="119"/>
      <c r="AA18" s="119"/>
      <c r="AB18" s="91"/>
    </row>
    <row r="19" spans="2:28" s="92" customFormat="1" ht="15" x14ac:dyDescent="0.25">
      <c r="B19" s="88"/>
      <c r="C19" s="123"/>
      <c r="D19" s="108"/>
      <c r="E19" s="108"/>
      <c r="F19" s="108"/>
      <c r="G19" s="108"/>
      <c r="H19" s="112"/>
      <c r="I19" s="89"/>
      <c r="J19" s="113"/>
      <c r="K19" s="116"/>
      <c r="L19" s="114"/>
      <c r="M19" s="117"/>
      <c r="N19" s="115"/>
      <c r="O19" s="117"/>
      <c r="P19" s="118"/>
      <c r="Q19" s="121"/>
      <c r="R19" s="118"/>
      <c r="S19" s="117"/>
      <c r="T19" s="118"/>
      <c r="U19" s="90"/>
      <c r="V19" s="90"/>
      <c r="W19" s="118"/>
      <c r="X19" s="119"/>
      <c r="Y19" s="119"/>
      <c r="Z19" s="119"/>
      <c r="AA19" s="119"/>
      <c r="AB19" s="91"/>
    </row>
    <row r="20" spans="2:28" s="92" customFormat="1" ht="15" x14ac:dyDescent="0.25">
      <c r="B20" s="88"/>
      <c r="C20" s="123"/>
      <c r="D20" s="108"/>
      <c r="E20" s="108"/>
      <c r="F20" s="108"/>
      <c r="G20" s="108"/>
      <c r="H20" s="112"/>
      <c r="I20" s="89"/>
      <c r="J20" s="113"/>
      <c r="K20" s="116"/>
      <c r="L20" s="114"/>
      <c r="M20" s="117"/>
      <c r="N20" s="115"/>
      <c r="O20" s="117"/>
      <c r="P20" s="118"/>
      <c r="Q20" s="121"/>
      <c r="R20" s="118"/>
      <c r="S20" s="117"/>
      <c r="T20" s="118"/>
      <c r="U20" s="90"/>
      <c r="V20" s="90"/>
      <c r="W20" s="118"/>
      <c r="X20" s="119"/>
      <c r="Y20" s="119"/>
      <c r="Z20" s="119"/>
      <c r="AA20" s="119"/>
      <c r="AB20" s="91"/>
    </row>
    <row r="21" spans="2:28" s="92" customFormat="1" ht="15" x14ac:dyDescent="0.25">
      <c r="B21" s="88"/>
      <c r="C21" s="123"/>
      <c r="D21" s="108"/>
      <c r="E21" s="108"/>
      <c r="F21" s="108"/>
      <c r="G21" s="108"/>
      <c r="H21" s="112"/>
      <c r="I21" s="89"/>
      <c r="J21" s="113"/>
      <c r="K21" s="116"/>
      <c r="L21" s="114"/>
      <c r="M21" s="117"/>
      <c r="N21" s="115"/>
      <c r="O21" s="117"/>
      <c r="P21" s="118"/>
      <c r="Q21" s="121"/>
      <c r="R21" s="118"/>
      <c r="S21" s="117"/>
      <c r="T21" s="118"/>
      <c r="U21" s="90"/>
      <c r="V21" s="90"/>
      <c r="W21" s="118"/>
      <c r="X21" s="119"/>
      <c r="Y21" s="119"/>
      <c r="Z21" s="119"/>
      <c r="AA21" s="119"/>
      <c r="AB21" s="91"/>
    </row>
    <row r="22" spans="2:28" s="92" customFormat="1" ht="15" x14ac:dyDescent="0.25">
      <c r="B22" s="88"/>
      <c r="C22" s="123"/>
      <c r="D22" s="108"/>
      <c r="E22" s="108"/>
      <c r="F22" s="108"/>
      <c r="G22" s="108"/>
      <c r="H22" s="112"/>
      <c r="I22" s="89"/>
      <c r="J22" s="113"/>
      <c r="K22" s="116"/>
      <c r="L22" s="114"/>
      <c r="M22" s="117"/>
      <c r="N22" s="115"/>
      <c r="O22" s="117"/>
      <c r="P22" s="118"/>
      <c r="Q22" s="121"/>
      <c r="R22" s="118"/>
      <c r="S22" s="117"/>
      <c r="T22" s="118"/>
      <c r="U22" s="90"/>
      <c r="V22" s="90"/>
      <c r="W22" s="118"/>
      <c r="X22" s="119"/>
      <c r="Y22" s="119"/>
      <c r="Z22" s="119"/>
      <c r="AA22" s="119"/>
      <c r="AB22" s="91"/>
    </row>
    <row r="23" spans="2:28" s="92" customFormat="1" ht="15" x14ac:dyDescent="0.25">
      <c r="B23" s="88"/>
      <c r="C23" s="123"/>
      <c r="D23" s="108"/>
      <c r="E23" s="108"/>
      <c r="F23" s="108"/>
      <c r="G23" s="108"/>
      <c r="H23" s="112"/>
      <c r="I23" s="89"/>
      <c r="J23" s="113"/>
      <c r="K23" s="116"/>
      <c r="L23" s="114"/>
      <c r="M23" s="117"/>
      <c r="N23" s="115"/>
      <c r="O23" s="117"/>
      <c r="P23" s="118"/>
      <c r="Q23" s="121"/>
      <c r="R23" s="118"/>
      <c r="S23" s="117"/>
      <c r="T23" s="118"/>
      <c r="U23" s="90"/>
      <c r="V23" s="90"/>
      <c r="W23" s="118"/>
      <c r="X23" s="119"/>
      <c r="Y23" s="119"/>
      <c r="Z23" s="119"/>
      <c r="AA23" s="119"/>
      <c r="AB23" s="91"/>
    </row>
    <row r="24" spans="2:28" s="92" customFormat="1" ht="15" x14ac:dyDescent="0.25">
      <c r="B24" s="88"/>
      <c r="C24" s="123"/>
      <c r="D24" s="108"/>
      <c r="E24" s="108"/>
      <c r="F24" s="108"/>
      <c r="G24" s="108"/>
      <c r="H24" s="112"/>
      <c r="I24" s="89"/>
      <c r="J24" s="113"/>
      <c r="K24" s="116"/>
      <c r="L24" s="114"/>
      <c r="M24" s="117"/>
      <c r="N24" s="115"/>
      <c r="O24" s="117"/>
      <c r="P24" s="118"/>
      <c r="Q24" s="121"/>
      <c r="R24" s="118"/>
      <c r="S24" s="117"/>
      <c r="T24" s="118"/>
      <c r="U24" s="90"/>
      <c r="V24" s="90"/>
      <c r="W24" s="118"/>
      <c r="X24" s="119"/>
      <c r="Y24" s="119"/>
      <c r="Z24" s="119"/>
      <c r="AA24" s="119"/>
      <c r="AB24" s="91"/>
    </row>
    <row r="25" spans="2:28" s="92" customFormat="1" ht="15" x14ac:dyDescent="0.25">
      <c r="B25" s="88"/>
      <c r="C25" s="123"/>
      <c r="D25" s="108"/>
      <c r="E25" s="108"/>
      <c r="F25" s="108"/>
      <c r="G25" s="108"/>
      <c r="H25" s="112"/>
      <c r="I25" s="89"/>
      <c r="J25" s="113"/>
      <c r="K25" s="116"/>
      <c r="L25" s="114"/>
      <c r="M25" s="117"/>
      <c r="N25" s="115"/>
      <c r="O25" s="117"/>
      <c r="P25" s="118"/>
      <c r="Q25" s="121"/>
      <c r="R25" s="118"/>
      <c r="S25" s="117"/>
      <c r="T25" s="118"/>
      <c r="U25" s="90"/>
      <c r="V25" s="90"/>
      <c r="W25" s="118"/>
      <c r="X25" s="119"/>
      <c r="Y25" s="119"/>
      <c r="Z25" s="119"/>
      <c r="AA25" s="119"/>
      <c r="AB25" s="91"/>
    </row>
    <row r="26" spans="2:28" s="92" customFormat="1" ht="15" x14ac:dyDescent="0.25">
      <c r="B26" s="88"/>
      <c r="C26" s="123"/>
      <c r="D26" s="108"/>
      <c r="E26" s="108"/>
      <c r="F26" s="108"/>
      <c r="G26" s="108"/>
      <c r="H26" s="112"/>
      <c r="I26" s="89"/>
      <c r="J26" s="113"/>
      <c r="K26" s="116"/>
      <c r="L26" s="114"/>
      <c r="M26" s="117"/>
      <c r="N26" s="115"/>
      <c r="O26" s="117"/>
      <c r="P26" s="118"/>
      <c r="Q26" s="121"/>
      <c r="R26" s="118"/>
      <c r="S26" s="117"/>
      <c r="T26" s="118"/>
      <c r="U26" s="90"/>
      <c r="V26" s="90"/>
      <c r="W26" s="118"/>
      <c r="X26" s="119"/>
      <c r="Y26" s="119"/>
      <c r="Z26" s="119"/>
      <c r="AA26" s="119"/>
      <c r="AB26" s="91"/>
    </row>
    <row r="27" spans="2:28" s="92" customFormat="1" ht="15" x14ac:dyDescent="0.25">
      <c r="B27" s="88"/>
      <c r="C27" s="123"/>
      <c r="D27" s="108"/>
      <c r="E27" s="108"/>
      <c r="F27" s="108"/>
      <c r="G27" s="108"/>
      <c r="H27" s="112"/>
      <c r="I27" s="89"/>
      <c r="J27" s="113"/>
      <c r="K27" s="116"/>
      <c r="L27" s="114"/>
      <c r="M27" s="117"/>
      <c r="N27" s="115"/>
      <c r="O27" s="117"/>
      <c r="P27" s="118"/>
      <c r="Q27" s="121"/>
      <c r="R27" s="118"/>
      <c r="S27" s="117"/>
      <c r="T27" s="118"/>
      <c r="U27" s="90"/>
      <c r="V27" s="90"/>
      <c r="W27" s="118"/>
      <c r="X27" s="119"/>
      <c r="Y27" s="119"/>
      <c r="Z27" s="119"/>
      <c r="AA27" s="119"/>
      <c r="AB27" s="91"/>
    </row>
    <row r="28" spans="2:28" s="92" customFormat="1" ht="15" x14ac:dyDescent="0.25">
      <c r="B28" s="88"/>
      <c r="C28" s="123"/>
      <c r="D28" s="108"/>
      <c r="E28" s="108"/>
      <c r="F28" s="108"/>
      <c r="G28" s="108"/>
      <c r="H28" s="112"/>
      <c r="I28" s="89"/>
      <c r="J28" s="113"/>
      <c r="K28" s="116"/>
      <c r="L28" s="114"/>
      <c r="M28" s="117"/>
      <c r="N28" s="115"/>
      <c r="O28" s="117"/>
      <c r="P28" s="118"/>
      <c r="Q28" s="121"/>
      <c r="R28" s="118"/>
      <c r="S28" s="117"/>
      <c r="T28" s="118"/>
      <c r="U28" s="90"/>
      <c r="V28" s="90"/>
      <c r="W28" s="118"/>
      <c r="X28" s="119"/>
      <c r="Y28" s="119"/>
      <c r="Z28" s="119"/>
      <c r="AA28" s="119"/>
      <c r="AB28" s="91"/>
    </row>
    <row r="29" spans="2:28" s="92" customFormat="1" ht="15" x14ac:dyDescent="0.25">
      <c r="B29" s="88"/>
      <c r="C29" s="123"/>
      <c r="D29" s="108"/>
      <c r="E29" s="108"/>
      <c r="F29" s="108"/>
      <c r="G29" s="108"/>
      <c r="H29" s="112"/>
      <c r="I29" s="89"/>
      <c r="J29" s="113"/>
      <c r="K29" s="116"/>
      <c r="L29" s="114"/>
      <c r="M29" s="117"/>
      <c r="N29" s="115"/>
      <c r="O29" s="117"/>
      <c r="P29" s="118"/>
      <c r="Q29" s="121"/>
      <c r="R29" s="118"/>
      <c r="S29" s="117"/>
      <c r="T29" s="118"/>
      <c r="U29" s="90"/>
      <c r="V29" s="90"/>
      <c r="W29" s="118"/>
      <c r="X29" s="119"/>
      <c r="Y29" s="119"/>
      <c r="Z29" s="119"/>
      <c r="AA29" s="119"/>
      <c r="AB29" s="91"/>
    </row>
    <row r="30" spans="2:28" s="92" customFormat="1" ht="15" x14ac:dyDescent="0.25">
      <c r="B30" s="88"/>
      <c r="C30" s="123"/>
      <c r="D30" s="108"/>
      <c r="E30" s="108"/>
      <c r="F30" s="108"/>
      <c r="G30" s="108"/>
      <c r="H30" s="112"/>
      <c r="I30" s="89"/>
      <c r="J30" s="113"/>
      <c r="K30" s="116"/>
      <c r="L30" s="114"/>
      <c r="M30" s="117"/>
      <c r="N30" s="115"/>
      <c r="O30" s="117"/>
      <c r="P30" s="118"/>
      <c r="Q30" s="121"/>
      <c r="R30" s="118"/>
      <c r="S30" s="117"/>
      <c r="T30" s="118"/>
      <c r="U30" s="90"/>
      <c r="V30" s="90"/>
      <c r="W30" s="118"/>
      <c r="X30" s="119"/>
      <c r="Y30" s="119"/>
      <c r="Z30" s="119"/>
      <c r="AA30" s="119"/>
      <c r="AB30" s="91"/>
    </row>
    <row r="31" spans="2:28" s="92" customFormat="1" ht="15" x14ac:dyDescent="0.25">
      <c r="B31" s="88"/>
      <c r="C31" s="123"/>
      <c r="D31" s="108"/>
      <c r="E31" s="108"/>
      <c r="F31" s="108"/>
      <c r="G31" s="108"/>
      <c r="H31" s="112"/>
      <c r="I31" s="89"/>
      <c r="J31" s="113"/>
      <c r="K31" s="116"/>
      <c r="L31" s="114"/>
      <c r="M31" s="117"/>
      <c r="N31" s="115"/>
      <c r="O31" s="117"/>
      <c r="P31" s="118"/>
      <c r="Q31" s="121"/>
      <c r="R31" s="118"/>
      <c r="S31" s="117"/>
      <c r="T31" s="118"/>
      <c r="U31" s="90"/>
      <c r="V31" s="90"/>
      <c r="W31" s="118"/>
      <c r="X31" s="119"/>
      <c r="Y31" s="119"/>
      <c r="Z31" s="119"/>
      <c r="AA31" s="119"/>
      <c r="AB31" s="91"/>
    </row>
    <row r="32" spans="2:28" s="92" customFormat="1" ht="15" x14ac:dyDescent="0.25">
      <c r="B32" s="88"/>
      <c r="C32" s="123"/>
      <c r="D32" s="108"/>
      <c r="E32" s="108"/>
      <c r="F32" s="108"/>
      <c r="G32" s="108"/>
      <c r="H32" s="112"/>
      <c r="I32" s="89"/>
      <c r="J32" s="113"/>
      <c r="K32" s="116"/>
      <c r="L32" s="114"/>
      <c r="M32" s="117"/>
      <c r="N32" s="115"/>
      <c r="O32" s="117"/>
      <c r="P32" s="118"/>
      <c r="Q32" s="121"/>
      <c r="R32" s="118"/>
      <c r="S32" s="117"/>
      <c r="T32" s="118"/>
      <c r="U32" s="90"/>
      <c r="V32" s="90"/>
      <c r="W32" s="118"/>
      <c r="X32" s="119"/>
      <c r="Y32" s="119"/>
      <c r="Z32" s="119"/>
      <c r="AA32" s="119"/>
      <c r="AB32" s="91"/>
    </row>
    <row r="33" spans="2:28" s="92" customFormat="1" ht="15" x14ac:dyDescent="0.25">
      <c r="B33" s="88"/>
      <c r="C33" s="123"/>
      <c r="D33" s="108"/>
      <c r="E33" s="108"/>
      <c r="F33" s="108"/>
      <c r="G33" s="108"/>
      <c r="H33" s="112"/>
      <c r="I33" s="89"/>
      <c r="J33" s="113"/>
      <c r="K33" s="116"/>
      <c r="L33" s="114"/>
      <c r="M33" s="117"/>
      <c r="N33" s="115"/>
      <c r="O33" s="117"/>
      <c r="P33" s="118"/>
      <c r="Q33" s="121"/>
      <c r="R33" s="118"/>
      <c r="S33" s="117"/>
      <c r="T33" s="118"/>
      <c r="U33" s="90"/>
      <c r="V33" s="90"/>
      <c r="W33" s="118"/>
      <c r="X33" s="119"/>
      <c r="Y33" s="119"/>
      <c r="Z33" s="119"/>
      <c r="AA33" s="119"/>
      <c r="AB33" s="91"/>
    </row>
    <row r="34" spans="2:28" s="92" customFormat="1" ht="15" x14ac:dyDescent="0.25">
      <c r="B34" s="88"/>
      <c r="C34" s="123"/>
      <c r="D34" s="108"/>
      <c r="E34" s="108"/>
      <c r="F34" s="108"/>
      <c r="G34" s="108"/>
      <c r="H34" s="112"/>
      <c r="I34" s="89"/>
      <c r="J34" s="113"/>
      <c r="K34" s="116"/>
      <c r="L34" s="114"/>
      <c r="M34" s="117"/>
      <c r="N34" s="115"/>
      <c r="O34" s="117"/>
      <c r="P34" s="118"/>
      <c r="Q34" s="121"/>
      <c r="R34" s="118"/>
      <c r="S34" s="117"/>
      <c r="T34" s="118"/>
      <c r="U34" s="90"/>
      <c r="V34" s="90"/>
      <c r="W34" s="118"/>
      <c r="X34" s="119"/>
      <c r="Y34" s="119"/>
      <c r="Z34" s="119"/>
      <c r="AA34" s="119"/>
      <c r="AB34" s="91"/>
    </row>
    <row r="35" spans="2:28" s="92" customFormat="1" ht="15" x14ac:dyDescent="0.25">
      <c r="B35" s="88"/>
      <c r="C35" s="123"/>
      <c r="D35" s="108"/>
      <c r="E35" s="108"/>
      <c r="F35" s="108"/>
      <c r="G35" s="108"/>
      <c r="H35" s="112"/>
      <c r="I35" s="89"/>
      <c r="J35" s="113"/>
      <c r="K35" s="116"/>
      <c r="L35" s="114"/>
      <c r="M35" s="117"/>
      <c r="N35" s="115"/>
      <c r="O35" s="117"/>
      <c r="P35" s="118"/>
      <c r="Q35" s="121"/>
      <c r="R35" s="118"/>
      <c r="S35" s="117"/>
      <c r="T35" s="118"/>
      <c r="U35" s="90"/>
      <c r="V35" s="90"/>
      <c r="W35" s="118"/>
      <c r="X35" s="119"/>
      <c r="Y35" s="119"/>
      <c r="Z35" s="119"/>
      <c r="AA35" s="119"/>
      <c r="AB35" s="91"/>
    </row>
    <row r="36" spans="2:28" s="92" customFormat="1" ht="15" x14ac:dyDescent="0.25">
      <c r="B36" s="88"/>
      <c r="C36" s="123"/>
      <c r="D36" s="108"/>
      <c r="E36" s="108"/>
      <c r="F36" s="108"/>
      <c r="G36" s="108"/>
      <c r="H36" s="112"/>
      <c r="I36" s="89"/>
      <c r="J36" s="113"/>
      <c r="K36" s="116"/>
      <c r="L36" s="114"/>
      <c r="M36" s="117"/>
      <c r="N36" s="115"/>
      <c r="O36" s="117"/>
      <c r="P36" s="118"/>
      <c r="Q36" s="121"/>
      <c r="R36" s="118"/>
      <c r="S36" s="117"/>
      <c r="T36" s="118"/>
      <c r="U36" s="90"/>
      <c r="V36" s="90"/>
      <c r="W36" s="118"/>
      <c r="X36" s="119"/>
      <c r="Y36" s="119"/>
      <c r="Z36" s="119"/>
      <c r="AA36" s="119"/>
      <c r="AB36" s="91"/>
    </row>
    <row r="37" spans="2:28" s="92" customFormat="1" ht="15" x14ac:dyDescent="0.25">
      <c r="B37" s="88"/>
      <c r="C37" s="123"/>
      <c r="D37" s="108"/>
      <c r="E37" s="108"/>
      <c r="F37" s="108"/>
      <c r="G37" s="108"/>
      <c r="H37" s="112"/>
      <c r="I37" s="89"/>
      <c r="J37" s="113"/>
      <c r="K37" s="116"/>
      <c r="L37" s="114"/>
      <c r="M37" s="117"/>
      <c r="N37" s="115"/>
      <c r="O37" s="117"/>
      <c r="P37" s="118"/>
      <c r="Q37" s="121"/>
      <c r="R37" s="118"/>
      <c r="S37" s="117"/>
      <c r="T37" s="118"/>
      <c r="U37" s="90"/>
      <c r="V37" s="90"/>
      <c r="W37" s="118"/>
      <c r="X37" s="119"/>
      <c r="Y37" s="119"/>
      <c r="Z37" s="119"/>
      <c r="AA37" s="119"/>
      <c r="AB37" s="91"/>
    </row>
    <row r="38" spans="2:28" s="92" customFormat="1" ht="15" x14ac:dyDescent="0.25">
      <c r="B38" s="88"/>
      <c r="C38" s="123"/>
      <c r="D38" s="108"/>
      <c r="E38" s="108"/>
      <c r="F38" s="108"/>
      <c r="G38" s="108"/>
      <c r="H38" s="112"/>
      <c r="I38" s="89"/>
      <c r="J38" s="113"/>
      <c r="K38" s="116"/>
      <c r="L38" s="114"/>
      <c r="M38" s="117"/>
      <c r="N38" s="115"/>
      <c r="O38" s="117"/>
      <c r="P38" s="118"/>
      <c r="Q38" s="121"/>
      <c r="R38" s="118"/>
      <c r="S38" s="117"/>
      <c r="T38" s="118"/>
      <c r="U38" s="90"/>
      <c r="V38" s="90"/>
      <c r="W38" s="118"/>
      <c r="X38" s="119"/>
      <c r="Y38" s="119"/>
      <c r="Z38" s="119"/>
      <c r="AA38" s="119"/>
      <c r="AB38" s="91"/>
    </row>
    <row r="39" spans="2:28" s="92" customFormat="1" ht="15" x14ac:dyDescent="0.25">
      <c r="B39" s="88"/>
      <c r="C39" s="123"/>
      <c r="D39" s="108"/>
      <c r="E39" s="108"/>
      <c r="F39" s="108"/>
      <c r="G39" s="108"/>
      <c r="H39" s="112"/>
      <c r="I39" s="89"/>
      <c r="J39" s="113"/>
      <c r="K39" s="116"/>
      <c r="L39" s="114"/>
      <c r="M39" s="117"/>
      <c r="N39" s="115"/>
      <c r="O39" s="117"/>
      <c r="P39" s="118"/>
      <c r="Q39" s="121"/>
      <c r="R39" s="118"/>
      <c r="S39" s="117"/>
      <c r="T39" s="118"/>
      <c r="U39" s="90"/>
      <c r="V39" s="90"/>
      <c r="W39" s="118"/>
      <c r="X39" s="119"/>
      <c r="Y39" s="119"/>
      <c r="Z39" s="119"/>
      <c r="AA39" s="119"/>
      <c r="AB39" s="91"/>
    </row>
    <row r="40" spans="2:28" s="92" customFormat="1" ht="15" x14ac:dyDescent="0.25">
      <c r="B40" s="88"/>
      <c r="C40" s="123"/>
      <c r="D40" s="108"/>
      <c r="E40" s="108"/>
      <c r="F40" s="108"/>
      <c r="G40" s="108"/>
      <c r="H40" s="112"/>
      <c r="I40" s="89"/>
      <c r="J40" s="113"/>
      <c r="K40" s="116"/>
      <c r="L40" s="114"/>
      <c r="M40" s="117"/>
      <c r="N40" s="115"/>
      <c r="O40" s="117"/>
      <c r="P40" s="118"/>
      <c r="Q40" s="121"/>
      <c r="R40" s="118"/>
      <c r="S40" s="117"/>
      <c r="T40" s="118"/>
      <c r="U40" s="90"/>
      <c r="V40" s="90"/>
      <c r="W40" s="118"/>
      <c r="X40" s="119"/>
      <c r="Y40" s="119"/>
      <c r="Z40" s="119"/>
      <c r="AA40" s="119"/>
      <c r="AB40" s="91"/>
    </row>
    <row r="41" spans="2:28" s="92" customFormat="1" ht="15" x14ac:dyDescent="0.25">
      <c r="B41" s="88"/>
      <c r="C41" s="123"/>
      <c r="D41" s="108"/>
      <c r="E41" s="108"/>
      <c r="F41" s="108"/>
      <c r="G41" s="108"/>
      <c r="H41" s="112"/>
      <c r="I41" s="89"/>
      <c r="J41" s="113"/>
      <c r="K41" s="116"/>
      <c r="L41" s="114"/>
      <c r="M41" s="117"/>
      <c r="N41" s="115"/>
      <c r="O41" s="117"/>
      <c r="P41" s="118"/>
      <c r="Q41" s="121"/>
      <c r="R41" s="118"/>
      <c r="S41" s="117"/>
      <c r="T41" s="118"/>
      <c r="U41" s="90"/>
      <c r="V41" s="90"/>
      <c r="W41" s="118"/>
      <c r="X41" s="119"/>
      <c r="Y41" s="119"/>
      <c r="Z41" s="119"/>
      <c r="AA41" s="119"/>
      <c r="AB41" s="91"/>
    </row>
    <row r="42" spans="2:28" s="92" customFormat="1" ht="15" x14ac:dyDescent="0.25">
      <c r="B42" s="88"/>
      <c r="C42" s="123"/>
      <c r="D42" s="108"/>
      <c r="E42" s="108"/>
      <c r="F42" s="108"/>
      <c r="G42" s="108"/>
      <c r="H42" s="112"/>
      <c r="I42" s="89"/>
      <c r="J42" s="113"/>
      <c r="K42" s="116"/>
      <c r="L42" s="114"/>
      <c r="M42" s="117"/>
      <c r="N42" s="115"/>
      <c r="O42" s="117"/>
      <c r="P42" s="118"/>
      <c r="Q42" s="121"/>
      <c r="R42" s="118"/>
      <c r="S42" s="117"/>
      <c r="T42" s="118"/>
      <c r="U42" s="90"/>
      <c r="V42" s="90"/>
      <c r="W42" s="118"/>
      <c r="X42" s="119"/>
      <c r="Y42" s="119"/>
      <c r="Z42" s="119"/>
      <c r="AA42" s="119"/>
      <c r="AB42" s="91"/>
    </row>
    <row r="43" spans="2:28" s="95" customFormat="1" ht="15" x14ac:dyDescent="0.25">
      <c r="B43" s="93"/>
      <c r="C43" s="123"/>
      <c r="D43" s="108"/>
      <c r="E43" s="108"/>
      <c r="F43" s="108"/>
      <c r="G43" s="108"/>
      <c r="H43" s="112"/>
      <c r="I43" s="89"/>
      <c r="J43" s="113"/>
      <c r="K43" s="116"/>
      <c r="L43" s="114"/>
      <c r="M43" s="117"/>
      <c r="N43" s="115"/>
      <c r="O43" s="117"/>
      <c r="P43" s="118"/>
      <c r="Q43" s="121"/>
      <c r="R43" s="118"/>
      <c r="S43" s="117"/>
      <c r="T43" s="118"/>
      <c r="U43" s="90"/>
      <c r="V43" s="90"/>
      <c r="W43" s="118"/>
      <c r="X43" s="119"/>
      <c r="Y43" s="119"/>
      <c r="Z43" s="119"/>
      <c r="AA43" s="119"/>
      <c r="AB43" s="94"/>
    </row>
    <row r="44" spans="2:28" s="95" customFormat="1" ht="15" x14ac:dyDescent="0.25">
      <c r="B44" s="93"/>
      <c r="C44" s="123"/>
      <c r="D44" s="108"/>
      <c r="E44" s="108"/>
      <c r="F44" s="108"/>
      <c r="G44" s="108"/>
      <c r="H44" s="112"/>
      <c r="I44" s="89"/>
      <c r="J44" s="113"/>
      <c r="K44" s="116"/>
      <c r="L44" s="114"/>
      <c r="M44" s="117"/>
      <c r="N44" s="115"/>
      <c r="O44" s="117"/>
      <c r="P44" s="118"/>
      <c r="Q44" s="121"/>
      <c r="R44" s="118"/>
      <c r="S44" s="117"/>
      <c r="T44" s="118"/>
      <c r="U44" s="90"/>
      <c r="V44" s="90"/>
      <c r="W44" s="118"/>
      <c r="X44" s="119"/>
      <c r="Y44" s="119"/>
      <c r="Z44" s="119"/>
      <c r="AA44" s="119"/>
      <c r="AB44" s="94"/>
    </row>
    <row r="45" spans="2:28" s="95" customFormat="1" ht="15" x14ac:dyDescent="0.25">
      <c r="B45" s="93"/>
      <c r="C45" s="123"/>
      <c r="D45" s="108"/>
      <c r="E45" s="108"/>
      <c r="F45" s="108"/>
      <c r="G45" s="108"/>
      <c r="H45" s="112"/>
      <c r="I45" s="89"/>
      <c r="J45" s="113"/>
      <c r="K45" s="116"/>
      <c r="L45" s="114"/>
      <c r="M45" s="117"/>
      <c r="N45" s="115"/>
      <c r="O45" s="117"/>
      <c r="P45" s="118"/>
      <c r="Q45" s="121"/>
      <c r="R45" s="118"/>
      <c r="S45" s="117"/>
      <c r="T45" s="118"/>
      <c r="U45" s="90"/>
      <c r="V45" s="90"/>
      <c r="W45" s="118"/>
      <c r="X45" s="119"/>
      <c r="Y45" s="119"/>
      <c r="Z45" s="119"/>
      <c r="AA45" s="119"/>
      <c r="AB45" s="94"/>
    </row>
    <row r="46" spans="2:28" s="95" customFormat="1" ht="15" x14ac:dyDescent="0.25">
      <c r="B46" s="93"/>
      <c r="C46" s="123"/>
      <c r="D46" s="108"/>
      <c r="E46" s="108"/>
      <c r="F46" s="108"/>
      <c r="G46" s="108"/>
      <c r="H46" s="112"/>
      <c r="I46" s="89"/>
      <c r="J46" s="113"/>
      <c r="K46" s="116"/>
      <c r="L46" s="114"/>
      <c r="M46" s="117"/>
      <c r="N46" s="115"/>
      <c r="O46" s="117"/>
      <c r="P46" s="118"/>
      <c r="Q46" s="121"/>
      <c r="R46" s="118"/>
      <c r="S46" s="117"/>
      <c r="T46" s="118"/>
      <c r="U46" s="90"/>
      <c r="V46" s="90"/>
      <c r="W46" s="118"/>
      <c r="X46" s="119"/>
      <c r="Y46" s="119"/>
      <c r="Z46" s="119"/>
      <c r="AA46" s="119"/>
      <c r="AB46" s="94"/>
    </row>
    <row r="47" spans="2:28" s="95" customFormat="1" ht="15" x14ac:dyDescent="0.25">
      <c r="B47" s="93"/>
      <c r="C47" s="123"/>
      <c r="D47" s="108"/>
      <c r="E47" s="108"/>
      <c r="F47" s="108"/>
      <c r="G47" s="108"/>
      <c r="H47" s="112"/>
      <c r="I47" s="89"/>
      <c r="J47" s="113"/>
      <c r="K47" s="116"/>
      <c r="L47" s="114"/>
      <c r="M47" s="117"/>
      <c r="N47" s="115"/>
      <c r="O47" s="117"/>
      <c r="P47" s="118"/>
      <c r="Q47" s="121"/>
      <c r="R47" s="118"/>
      <c r="S47" s="117"/>
      <c r="T47" s="118"/>
      <c r="U47" s="90"/>
      <c r="V47" s="90"/>
      <c r="W47" s="118"/>
      <c r="X47" s="119"/>
      <c r="Y47" s="119"/>
      <c r="Z47" s="119"/>
      <c r="AA47" s="119"/>
      <c r="AB47" s="94"/>
    </row>
    <row r="48" spans="2:28" s="95" customFormat="1" ht="15" x14ac:dyDescent="0.25">
      <c r="B48" s="93"/>
      <c r="C48" s="123"/>
      <c r="D48" s="108"/>
      <c r="E48" s="108"/>
      <c r="F48" s="108"/>
      <c r="G48" s="108"/>
      <c r="H48" s="112"/>
      <c r="I48" s="89"/>
      <c r="J48" s="113"/>
      <c r="K48" s="116"/>
      <c r="L48" s="114"/>
      <c r="M48" s="117"/>
      <c r="N48" s="115"/>
      <c r="O48" s="117"/>
      <c r="P48" s="118"/>
      <c r="Q48" s="121"/>
      <c r="R48" s="118"/>
      <c r="S48" s="117"/>
      <c r="T48" s="118"/>
      <c r="U48" s="90"/>
      <c r="V48" s="90"/>
      <c r="W48" s="118"/>
      <c r="X48" s="119"/>
      <c r="Y48" s="119"/>
      <c r="Z48" s="119"/>
      <c r="AA48" s="119"/>
      <c r="AB48" s="94"/>
    </row>
    <row r="49" spans="2:28" s="95" customFormat="1" ht="15" x14ac:dyDescent="0.25">
      <c r="B49" s="93"/>
      <c r="C49" s="123"/>
      <c r="D49" s="108"/>
      <c r="E49" s="108"/>
      <c r="F49" s="108"/>
      <c r="G49" s="108"/>
      <c r="H49" s="112"/>
      <c r="I49" s="89"/>
      <c r="J49" s="113"/>
      <c r="K49" s="116"/>
      <c r="L49" s="114"/>
      <c r="M49" s="117"/>
      <c r="N49" s="115"/>
      <c r="O49" s="117"/>
      <c r="P49" s="118"/>
      <c r="Q49" s="121"/>
      <c r="R49" s="118"/>
      <c r="S49" s="117"/>
      <c r="T49" s="118"/>
      <c r="U49" s="90"/>
      <c r="V49" s="90"/>
      <c r="W49" s="118"/>
      <c r="X49" s="119"/>
      <c r="Y49" s="119"/>
      <c r="Z49" s="119"/>
      <c r="AA49" s="119"/>
      <c r="AB49" s="94"/>
    </row>
    <row r="50" spans="2:28" s="95" customFormat="1" ht="15" x14ac:dyDescent="0.25">
      <c r="B50" s="93"/>
      <c r="C50" s="123"/>
      <c r="D50" s="108"/>
      <c r="E50" s="108"/>
      <c r="F50" s="108"/>
      <c r="G50" s="108"/>
      <c r="H50" s="112"/>
      <c r="I50" s="89"/>
      <c r="J50" s="113"/>
      <c r="K50" s="116"/>
      <c r="L50" s="114"/>
      <c r="M50" s="117"/>
      <c r="N50" s="115"/>
      <c r="O50" s="117"/>
      <c r="P50" s="118"/>
      <c r="Q50" s="121"/>
      <c r="R50" s="118"/>
      <c r="S50" s="117"/>
      <c r="T50" s="118"/>
      <c r="U50" s="90"/>
      <c r="V50" s="90"/>
      <c r="W50" s="118"/>
      <c r="X50" s="119"/>
      <c r="Y50" s="119"/>
      <c r="Z50" s="119"/>
      <c r="AA50" s="119"/>
      <c r="AB50" s="94"/>
    </row>
    <row r="51" spans="2:28" s="95" customFormat="1" ht="15" x14ac:dyDescent="0.25">
      <c r="B51" s="93"/>
      <c r="C51" s="123"/>
      <c r="D51" s="108"/>
      <c r="E51" s="108"/>
      <c r="F51" s="108"/>
      <c r="G51" s="108"/>
      <c r="H51" s="112"/>
      <c r="I51" s="89"/>
      <c r="J51" s="113"/>
      <c r="K51" s="116"/>
      <c r="L51" s="114"/>
      <c r="M51" s="117"/>
      <c r="N51" s="115"/>
      <c r="O51" s="117"/>
      <c r="P51" s="118"/>
      <c r="Q51" s="121"/>
      <c r="R51" s="118"/>
      <c r="S51" s="117"/>
      <c r="T51" s="118"/>
      <c r="U51" s="90"/>
      <c r="V51" s="90"/>
      <c r="W51" s="118"/>
      <c r="X51" s="119"/>
      <c r="Y51" s="119"/>
      <c r="Z51" s="119"/>
      <c r="AA51" s="119"/>
      <c r="AB51" s="94"/>
    </row>
    <row r="52" spans="2:28" s="95" customFormat="1" ht="15" x14ac:dyDescent="0.25">
      <c r="B52" s="93"/>
      <c r="C52" s="123"/>
      <c r="D52" s="108"/>
      <c r="E52" s="108"/>
      <c r="F52" s="108"/>
      <c r="G52" s="108"/>
      <c r="H52" s="112"/>
      <c r="I52" s="89"/>
      <c r="J52" s="113"/>
      <c r="K52" s="116"/>
      <c r="L52" s="114"/>
      <c r="M52" s="117"/>
      <c r="N52" s="115"/>
      <c r="O52" s="117"/>
      <c r="P52" s="118"/>
      <c r="Q52" s="121"/>
      <c r="R52" s="118"/>
      <c r="S52" s="117"/>
      <c r="T52" s="118"/>
      <c r="U52" s="90"/>
      <c r="V52" s="90"/>
      <c r="W52" s="118"/>
      <c r="X52" s="119"/>
      <c r="Y52" s="119"/>
      <c r="Z52" s="119"/>
      <c r="AA52" s="119"/>
      <c r="AB52" s="94"/>
    </row>
    <row r="53" spans="2:28" s="95" customFormat="1" ht="15" x14ac:dyDescent="0.25">
      <c r="B53" s="93"/>
      <c r="C53" s="123"/>
      <c r="D53" s="108"/>
      <c r="E53" s="108"/>
      <c r="F53" s="108"/>
      <c r="G53" s="108"/>
      <c r="H53" s="112"/>
      <c r="I53" s="89"/>
      <c r="J53" s="113"/>
      <c r="K53" s="116"/>
      <c r="L53" s="114"/>
      <c r="M53" s="117"/>
      <c r="N53" s="115"/>
      <c r="O53" s="117"/>
      <c r="P53" s="118"/>
      <c r="Q53" s="121"/>
      <c r="R53" s="118"/>
      <c r="S53" s="117"/>
      <c r="T53" s="118"/>
      <c r="U53" s="90"/>
      <c r="V53" s="90"/>
      <c r="W53" s="118"/>
      <c r="X53" s="119"/>
      <c r="Y53" s="119"/>
      <c r="Z53" s="119"/>
      <c r="AA53" s="119"/>
      <c r="AB53" s="94"/>
    </row>
    <row r="54" spans="2:28" s="95" customFormat="1" ht="15" x14ac:dyDescent="0.25">
      <c r="B54" s="93"/>
      <c r="C54" s="123"/>
      <c r="D54" s="108"/>
      <c r="E54" s="108"/>
      <c r="F54" s="108"/>
      <c r="G54" s="108"/>
      <c r="H54" s="112"/>
      <c r="I54" s="89"/>
      <c r="J54" s="113"/>
      <c r="K54" s="116"/>
      <c r="L54" s="114"/>
      <c r="M54" s="117"/>
      <c r="N54" s="115"/>
      <c r="O54" s="117"/>
      <c r="P54" s="118"/>
      <c r="Q54" s="121"/>
      <c r="R54" s="118"/>
      <c r="S54" s="117"/>
      <c r="T54" s="118"/>
      <c r="U54" s="90"/>
      <c r="V54" s="90"/>
      <c r="W54" s="118"/>
      <c r="X54" s="119"/>
      <c r="Y54" s="119"/>
      <c r="Z54" s="119"/>
      <c r="AA54" s="119"/>
      <c r="AB54" s="94"/>
    </row>
    <row r="55" spans="2:28" s="95" customFormat="1" ht="22.5" customHeight="1" x14ac:dyDescent="0.25">
      <c r="B55" s="93"/>
      <c r="C55" s="123"/>
      <c r="D55" s="109"/>
      <c r="E55" s="109"/>
      <c r="F55" s="109"/>
      <c r="G55" s="109"/>
      <c r="H55" s="112"/>
      <c r="I55" s="96"/>
      <c r="J55" s="113"/>
      <c r="K55" s="116"/>
      <c r="L55" s="114"/>
      <c r="M55" s="117"/>
      <c r="N55" s="115"/>
      <c r="O55" s="117"/>
      <c r="P55" s="118"/>
      <c r="Q55" s="121"/>
      <c r="R55" s="118"/>
      <c r="S55" s="117"/>
      <c r="T55" s="118"/>
      <c r="U55" s="90"/>
      <c r="V55" s="90"/>
      <c r="W55" s="118"/>
      <c r="X55" s="119"/>
      <c r="Y55" s="119"/>
      <c r="Z55" s="119"/>
      <c r="AA55" s="119"/>
      <c r="AB55" s="94"/>
    </row>
    <row r="56" spans="2:28" s="95" customFormat="1" ht="15.75" thickBot="1" x14ac:dyDescent="0.3">
      <c r="B56" s="93"/>
      <c r="C56" s="124"/>
      <c r="D56" s="110"/>
      <c r="E56" s="110"/>
      <c r="F56" s="110"/>
      <c r="G56" s="110"/>
      <c r="H56" s="112"/>
      <c r="I56" s="97"/>
      <c r="J56" s="113"/>
      <c r="K56" s="116"/>
      <c r="L56" s="114"/>
      <c r="M56" s="117"/>
      <c r="N56" s="115"/>
      <c r="O56" s="117"/>
      <c r="P56" s="118"/>
      <c r="Q56" s="121"/>
      <c r="R56" s="118"/>
      <c r="S56" s="117"/>
      <c r="T56" s="118"/>
      <c r="U56" s="90"/>
      <c r="V56" s="90"/>
      <c r="W56" s="118"/>
      <c r="X56" s="119"/>
      <c r="Y56" s="119"/>
      <c r="Z56" s="119"/>
      <c r="AA56" s="119"/>
      <c r="AB56" s="94"/>
    </row>
    <row r="57" spans="2:28" s="102" customFormat="1" ht="13.5" thickBot="1" x14ac:dyDescent="0.25">
      <c r="B57" s="98"/>
      <c r="C57" s="99"/>
      <c r="D57" s="100"/>
      <c r="E57" s="100"/>
      <c r="F57" s="100"/>
      <c r="G57" s="100"/>
      <c r="H57" s="100"/>
      <c r="I57" s="100"/>
      <c r="J57" s="100"/>
      <c r="K57" s="100"/>
      <c r="L57" s="100"/>
      <c r="M57" s="100"/>
      <c r="N57" s="100"/>
      <c r="O57" s="100"/>
      <c r="P57" s="100"/>
      <c r="Q57" s="100"/>
      <c r="R57" s="100"/>
      <c r="S57" s="100"/>
      <c r="T57" s="100"/>
      <c r="U57" s="100"/>
      <c r="V57" s="100"/>
      <c r="W57" s="100"/>
      <c r="X57" s="100"/>
      <c r="Y57" s="100"/>
      <c r="Z57" s="100"/>
      <c r="AA57" s="100"/>
      <c r="AB57" s="101"/>
    </row>
    <row r="58" spans="2:28" s="102" customFormat="1" x14ac:dyDescent="0.2">
      <c r="C58" s="103"/>
    </row>
    <row r="59" spans="2:28" s="102" customFormat="1" x14ac:dyDescent="0.2">
      <c r="B59" s="104" t="s">
        <v>91</v>
      </c>
      <c r="C59" s="103"/>
    </row>
    <row r="60" spans="2:28" s="102" customFormat="1" x14ac:dyDescent="0.2">
      <c r="C60" s="103"/>
    </row>
    <row r="61" spans="2:28" s="102" customFormat="1" ht="15" customHeight="1" x14ac:dyDescent="0.2">
      <c r="C61" s="211" t="s">
        <v>177</v>
      </c>
      <c r="D61" s="211"/>
      <c r="E61" s="211"/>
      <c r="F61" s="211"/>
      <c r="G61" s="211"/>
      <c r="H61" s="211"/>
      <c r="I61" s="211"/>
      <c r="J61" s="211"/>
      <c r="K61" s="211"/>
      <c r="L61" s="211"/>
      <c r="M61" s="211"/>
      <c r="N61" s="211"/>
      <c r="O61" s="211"/>
      <c r="P61" s="211"/>
      <c r="Q61" s="211"/>
      <c r="R61" s="211"/>
      <c r="S61" s="211"/>
      <c r="T61" s="211"/>
      <c r="U61" s="211"/>
      <c r="V61" s="211"/>
      <c r="W61" s="211"/>
      <c r="X61" s="211"/>
      <c r="Y61" s="211"/>
      <c r="Z61" s="211"/>
      <c r="AA61" s="211"/>
      <c r="AB61" s="211"/>
    </row>
    <row r="62" spans="2:28" s="102" customFormat="1" ht="15" hidden="1" x14ac:dyDescent="0.2">
      <c r="D62" s="135" t="s">
        <v>162</v>
      </c>
      <c r="E62" s="235" t="s">
        <v>163</v>
      </c>
      <c r="F62" s="236"/>
      <c r="G62" s="236"/>
      <c r="H62" s="236"/>
      <c r="I62" s="237"/>
      <c r="L62" s="135" t="s">
        <v>168</v>
      </c>
      <c r="M62" s="235" t="s">
        <v>169</v>
      </c>
      <c r="N62" s="236"/>
      <c r="O62" s="237"/>
      <c r="R62" s="206" t="s">
        <v>168</v>
      </c>
      <c r="S62" s="207"/>
      <c r="T62" s="194" t="s">
        <v>173</v>
      </c>
      <c r="U62" s="195"/>
      <c r="V62" s="196"/>
    </row>
    <row r="63" spans="2:28" s="102" customFormat="1" ht="15" hidden="1" x14ac:dyDescent="0.2">
      <c r="D63" s="135" t="s">
        <v>164</v>
      </c>
      <c r="E63" s="203" t="s">
        <v>165</v>
      </c>
      <c r="F63" s="204"/>
      <c r="G63" s="204"/>
      <c r="H63" s="204"/>
      <c r="I63" s="205"/>
      <c r="L63" s="135" t="s">
        <v>164</v>
      </c>
      <c r="M63" s="203" t="s">
        <v>170</v>
      </c>
      <c r="N63" s="204"/>
      <c r="O63" s="205"/>
      <c r="R63" s="206" t="s">
        <v>164</v>
      </c>
      <c r="S63" s="207"/>
      <c r="T63" s="208" t="s">
        <v>174</v>
      </c>
      <c r="U63" s="209"/>
      <c r="V63" s="210"/>
    </row>
    <row r="64" spans="2:28" s="102" customFormat="1" ht="15" hidden="1" x14ac:dyDescent="0.2">
      <c r="C64" s="136"/>
      <c r="D64" s="137"/>
      <c r="E64" s="137"/>
      <c r="F64" s="138"/>
      <c r="G64" s="138"/>
      <c r="H64" s="138"/>
      <c r="J64" s="136"/>
      <c r="K64" s="137"/>
      <c r="L64" s="137"/>
      <c r="M64" s="137"/>
      <c r="P64" s="139"/>
      <c r="Q64" s="29"/>
      <c r="R64" s="139"/>
      <c r="S64" s="139"/>
      <c r="T64" s="139"/>
    </row>
    <row r="65" spans="3:22" s="102" customFormat="1" ht="15" hidden="1" x14ac:dyDescent="0.2">
      <c r="D65" s="135" t="s">
        <v>162</v>
      </c>
      <c r="E65" s="235" t="s">
        <v>166</v>
      </c>
      <c r="F65" s="236"/>
      <c r="G65" s="236"/>
      <c r="H65" s="236"/>
      <c r="I65" s="237"/>
      <c r="L65" s="135" t="s">
        <v>168</v>
      </c>
      <c r="M65" s="235" t="s">
        <v>171</v>
      </c>
      <c r="N65" s="236"/>
      <c r="O65" s="237"/>
      <c r="R65" s="206" t="s">
        <v>168</v>
      </c>
      <c r="S65" s="207"/>
      <c r="T65" s="194" t="s">
        <v>175</v>
      </c>
      <c r="U65" s="195"/>
      <c r="V65" s="196"/>
    </row>
    <row r="66" spans="3:22" s="102" customFormat="1" ht="15" hidden="1" x14ac:dyDescent="0.2">
      <c r="D66" s="135" t="s">
        <v>164</v>
      </c>
      <c r="E66" s="200" t="s">
        <v>167</v>
      </c>
      <c r="F66" s="201"/>
      <c r="G66" s="201"/>
      <c r="H66" s="201"/>
      <c r="I66" s="202"/>
      <c r="L66" s="135" t="s">
        <v>164</v>
      </c>
      <c r="M66" s="203" t="s">
        <v>172</v>
      </c>
      <c r="N66" s="204"/>
      <c r="O66" s="205"/>
      <c r="R66" s="206" t="s">
        <v>164</v>
      </c>
      <c r="S66" s="207"/>
      <c r="T66" s="208" t="s">
        <v>176</v>
      </c>
      <c r="U66" s="209"/>
      <c r="V66" s="210"/>
    </row>
    <row r="67" spans="3:22" s="102" customFormat="1" x14ac:dyDescent="0.2">
      <c r="C67" s="103"/>
    </row>
    <row r="68" spans="3:22" s="102" customFormat="1" x14ac:dyDescent="0.2">
      <c r="C68" s="103"/>
    </row>
    <row r="69" spans="3:22" s="102" customFormat="1" x14ac:dyDescent="0.2">
      <c r="C69" s="103"/>
    </row>
    <row r="70" spans="3:22" s="102" customFormat="1" x14ac:dyDescent="0.2">
      <c r="C70" s="103"/>
    </row>
    <row r="71" spans="3:22" s="102" customFormat="1" x14ac:dyDescent="0.2">
      <c r="C71" s="103"/>
    </row>
    <row r="72" spans="3:22" s="102" customFormat="1" x14ac:dyDescent="0.2">
      <c r="C72" s="103"/>
    </row>
    <row r="73" spans="3:22" s="102" customFormat="1" x14ac:dyDescent="0.2">
      <c r="C73" s="103"/>
    </row>
    <row r="74" spans="3:22" s="102" customFormat="1" x14ac:dyDescent="0.2">
      <c r="C74" s="103"/>
    </row>
    <row r="75" spans="3:22" s="102" customFormat="1" x14ac:dyDescent="0.2">
      <c r="C75" s="103"/>
    </row>
    <row r="76" spans="3:22" s="102" customFormat="1" x14ac:dyDescent="0.2">
      <c r="C76" s="103"/>
    </row>
    <row r="77" spans="3:22" s="102" customFormat="1" x14ac:dyDescent="0.2">
      <c r="C77" s="103"/>
    </row>
    <row r="78" spans="3:22" s="102" customFormat="1" x14ac:dyDescent="0.2">
      <c r="C78" s="103"/>
    </row>
    <row r="79" spans="3:22" s="102" customFormat="1" x14ac:dyDescent="0.2">
      <c r="C79" s="103"/>
    </row>
    <row r="80" spans="3:22" s="102" customFormat="1" x14ac:dyDescent="0.2">
      <c r="C80" s="103"/>
    </row>
    <row r="81" spans="3:3" s="102" customFormat="1" x14ac:dyDescent="0.2">
      <c r="C81" s="103"/>
    </row>
    <row r="82" spans="3:3" s="102" customFormat="1" x14ac:dyDescent="0.2">
      <c r="C82" s="103"/>
    </row>
    <row r="83" spans="3:3" s="102" customFormat="1" x14ac:dyDescent="0.2">
      <c r="C83" s="103"/>
    </row>
    <row r="84" spans="3:3" s="102" customFormat="1" x14ac:dyDescent="0.2">
      <c r="C84" s="103"/>
    </row>
    <row r="85" spans="3:3" s="102" customFormat="1" x14ac:dyDescent="0.2">
      <c r="C85" s="103"/>
    </row>
    <row r="86" spans="3:3" s="102" customFormat="1" x14ac:dyDescent="0.2">
      <c r="C86" s="103"/>
    </row>
    <row r="87" spans="3:3" s="102" customFormat="1" x14ac:dyDescent="0.2">
      <c r="C87" s="103"/>
    </row>
    <row r="88" spans="3:3" s="102" customFormat="1" x14ac:dyDescent="0.2">
      <c r="C88" s="103"/>
    </row>
    <row r="89" spans="3:3" s="102" customFormat="1" x14ac:dyDescent="0.2">
      <c r="C89" s="103"/>
    </row>
    <row r="90" spans="3:3" s="102" customFormat="1" x14ac:dyDescent="0.2">
      <c r="C90" s="103"/>
    </row>
    <row r="91" spans="3:3" s="102" customFormat="1" x14ac:dyDescent="0.2">
      <c r="C91" s="103"/>
    </row>
    <row r="92" spans="3:3" s="102" customFormat="1" x14ac:dyDescent="0.2">
      <c r="C92" s="103"/>
    </row>
    <row r="93" spans="3:3" s="102" customFormat="1" x14ac:dyDescent="0.2">
      <c r="C93" s="103"/>
    </row>
    <row r="94" spans="3:3" s="102" customFormat="1" x14ac:dyDescent="0.2">
      <c r="C94" s="103"/>
    </row>
    <row r="95" spans="3:3" s="102" customFormat="1" x14ac:dyDescent="0.2">
      <c r="C95" s="103"/>
    </row>
    <row r="96" spans="3:3" s="102" customFormat="1" x14ac:dyDescent="0.2">
      <c r="C96" s="103"/>
    </row>
    <row r="97" spans="3:3" s="102" customFormat="1" x14ac:dyDescent="0.2">
      <c r="C97" s="103"/>
    </row>
    <row r="98" spans="3:3" s="102" customFormat="1" x14ac:dyDescent="0.2">
      <c r="C98" s="103"/>
    </row>
    <row r="99" spans="3:3" s="102" customFormat="1" x14ac:dyDescent="0.2">
      <c r="C99" s="103"/>
    </row>
    <row r="100" spans="3:3" s="102" customFormat="1" x14ac:dyDescent="0.2">
      <c r="C100" s="103"/>
    </row>
    <row r="101" spans="3:3" s="102" customFormat="1" x14ac:dyDescent="0.2">
      <c r="C101" s="103"/>
    </row>
    <row r="102" spans="3:3" s="102" customFormat="1" x14ac:dyDescent="0.2">
      <c r="C102" s="103"/>
    </row>
    <row r="103" spans="3:3" s="102" customFormat="1" x14ac:dyDescent="0.2">
      <c r="C103" s="103"/>
    </row>
    <row r="104" spans="3:3" s="102" customFormat="1" x14ac:dyDescent="0.2">
      <c r="C104" s="103"/>
    </row>
    <row r="105" spans="3:3" s="102" customFormat="1" x14ac:dyDescent="0.2">
      <c r="C105" s="103"/>
    </row>
    <row r="106" spans="3:3" s="102" customFormat="1" x14ac:dyDescent="0.2">
      <c r="C106" s="103"/>
    </row>
    <row r="107" spans="3:3" s="102" customFormat="1" x14ac:dyDescent="0.2">
      <c r="C107" s="103"/>
    </row>
    <row r="108" spans="3:3" s="102" customFormat="1" x14ac:dyDescent="0.2">
      <c r="C108" s="103"/>
    </row>
    <row r="109" spans="3:3" s="102" customFormat="1" x14ac:dyDescent="0.2">
      <c r="C109" s="103"/>
    </row>
    <row r="110" spans="3:3" s="102" customFormat="1" x14ac:dyDescent="0.2">
      <c r="C110" s="103"/>
    </row>
    <row r="111" spans="3:3" s="102" customFormat="1" x14ac:dyDescent="0.2">
      <c r="C111" s="103"/>
    </row>
    <row r="112" spans="3:3" s="102" customFormat="1" x14ac:dyDescent="0.2">
      <c r="C112" s="103"/>
    </row>
    <row r="113" spans="3:3" s="102" customFormat="1" x14ac:dyDescent="0.2">
      <c r="C113" s="103"/>
    </row>
    <row r="114" spans="3:3" s="102" customFormat="1" x14ac:dyDescent="0.2">
      <c r="C114" s="103"/>
    </row>
    <row r="115" spans="3:3" s="102" customFormat="1" x14ac:dyDescent="0.2">
      <c r="C115" s="103"/>
    </row>
    <row r="116" spans="3:3" s="102" customFormat="1" x14ac:dyDescent="0.2">
      <c r="C116" s="103"/>
    </row>
    <row r="117" spans="3:3" s="102" customFormat="1" x14ac:dyDescent="0.2">
      <c r="C117" s="103"/>
    </row>
    <row r="118" spans="3:3" s="102" customFormat="1" x14ac:dyDescent="0.2">
      <c r="C118" s="103"/>
    </row>
    <row r="119" spans="3:3" s="102" customFormat="1" x14ac:dyDescent="0.2">
      <c r="C119" s="103"/>
    </row>
    <row r="120" spans="3:3" s="102" customFormat="1" x14ac:dyDescent="0.2">
      <c r="C120" s="103"/>
    </row>
    <row r="121" spans="3:3" s="102" customFormat="1" x14ac:dyDescent="0.2">
      <c r="C121" s="103"/>
    </row>
    <row r="122" spans="3:3" s="102" customFormat="1" x14ac:dyDescent="0.2">
      <c r="C122" s="103"/>
    </row>
    <row r="123" spans="3:3" s="102" customFormat="1" x14ac:dyDescent="0.2">
      <c r="C123" s="103"/>
    </row>
    <row r="124" spans="3:3" s="102" customFormat="1" x14ac:dyDescent="0.2">
      <c r="C124" s="103"/>
    </row>
    <row r="125" spans="3:3" s="102" customFormat="1" x14ac:dyDescent="0.2">
      <c r="C125" s="103"/>
    </row>
    <row r="126" spans="3:3" s="102" customFormat="1" x14ac:dyDescent="0.2">
      <c r="C126" s="103"/>
    </row>
    <row r="127" spans="3:3" s="102" customFormat="1" x14ac:dyDescent="0.2">
      <c r="C127" s="103"/>
    </row>
    <row r="128" spans="3:3" s="102" customFormat="1" x14ac:dyDescent="0.2">
      <c r="C128" s="103"/>
    </row>
    <row r="129" spans="3:3" s="102" customFormat="1" x14ac:dyDescent="0.2">
      <c r="C129" s="103"/>
    </row>
    <row r="130" spans="3:3" s="102" customFormat="1" x14ac:dyDescent="0.2">
      <c r="C130" s="103"/>
    </row>
    <row r="131" spans="3:3" s="102" customFormat="1" x14ac:dyDescent="0.2">
      <c r="C131" s="103"/>
    </row>
    <row r="132" spans="3:3" s="102" customFormat="1" x14ac:dyDescent="0.2">
      <c r="C132" s="103"/>
    </row>
    <row r="133" spans="3:3" s="102" customFormat="1" x14ac:dyDescent="0.2">
      <c r="C133" s="103"/>
    </row>
    <row r="134" spans="3:3" s="102" customFormat="1" x14ac:dyDescent="0.2">
      <c r="C134" s="103"/>
    </row>
    <row r="135" spans="3:3" s="102" customFormat="1" x14ac:dyDescent="0.2">
      <c r="C135" s="103"/>
    </row>
    <row r="136" spans="3:3" s="102" customFormat="1" x14ac:dyDescent="0.2">
      <c r="C136" s="103"/>
    </row>
    <row r="137" spans="3:3" s="102" customFormat="1" x14ac:dyDescent="0.2">
      <c r="C137" s="103"/>
    </row>
    <row r="138" spans="3:3" s="102" customFormat="1" x14ac:dyDescent="0.2">
      <c r="C138" s="103"/>
    </row>
    <row r="139" spans="3:3" s="102" customFormat="1" x14ac:dyDescent="0.2">
      <c r="C139" s="103"/>
    </row>
    <row r="140" spans="3:3" s="102" customFormat="1" x14ac:dyDescent="0.2">
      <c r="C140" s="103"/>
    </row>
    <row r="141" spans="3:3" s="102" customFormat="1" x14ac:dyDescent="0.2">
      <c r="C141" s="103"/>
    </row>
    <row r="142" spans="3:3" s="102" customFormat="1" x14ac:dyDescent="0.2">
      <c r="C142" s="103"/>
    </row>
    <row r="143" spans="3:3" s="102" customFormat="1" x14ac:dyDescent="0.2">
      <c r="C143" s="103"/>
    </row>
    <row r="144" spans="3:3" s="102" customFormat="1" x14ac:dyDescent="0.2">
      <c r="C144" s="103"/>
    </row>
    <row r="145" spans="3:3" s="102" customFormat="1" x14ac:dyDescent="0.2">
      <c r="C145" s="103"/>
    </row>
    <row r="146" spans="3:3" s="102" customFormat="1" x14ac:dyDescent="0.2">
      <c r="C146" s="103"/>
    </row>
    <row r="147" spans="3:3" s="102" customFormat="1" x14ac:dyDescent="0.2">
      <c r="C147" s="103"/>
    </row>
    <row r="148" spans="3:3" s="102" customFormat="1" x14ac:dyDescent="0.2">
      <c r="C148" s="103"/>
    </row>
    <row r="149" spans="3:3" s="102" customFormat="1" x14ac:dyDescent="0.2">
      <c r="C149" s="103"/>
    </row>
    <row r="150" spans="3:3" s="102" customFormat="1" x14ac:dyDescent="0.2">
      <c r="C150" s="103"/>
    </row>
    <row r="151" spans="3:3" s="102" customFormat="1" x14ac:dyDescent="0.2">
      <c r="C151" s="103"/>
    </row>
    <row r="152" spans="3:3" s="102" customFormat="1" x14ac:dyDescent="0.2">
      <c r="C152" s="103"/>
    </row>
    <row r="153" spans="3:3" s="102" customFormat="1" x14ac:dyDescent="0.2">
      <c r="C153" s="103"/>
    </row>
    <row r="154" spans="3:3" s="102" customFormat="1" x14ac:dyDescent="0.2">
      <c r="C154" s="103"/>
    </row>
    <row r="155" spans="3:3" s="102" customFormat="1" x14ac:dyDescent="0.2">
      <c r="C155" s="103"/>
    </row>
    <row r="156" spans="3:3" s="102" customFormat="1" x14ac:dyDescent="0.2">
      <c r="C156" s="103"/>
    </row>
    <row r="157" spans="3:3" s="102" customFormat="1" x14ac:dyDescent="0.2">
      <c r="C157" s="103"/>
    </row>
    <row r="158" spans="3:3" s="102" customFormat="1" x14ac:dyDescent="0.2">
      <c r="C158" s="103"/>
    </row>
    <row r="159" spans="3:3" s="102" customFormat="1" x14ac:dyDescent="0.2">
      <c r="C159" s="103"/>
    </row>
    <row r="160" spans="3:3" s="102" customFormat="1" x14ac:dyDescent="0.2">
      <c r="C160" s="103"/>
    </row>
    <row r="161" spans="3:3" s="102" customFormat="1" x14ac:dyDescent="0.2">
      <c r="C161" s="103"/>
    </row>
    <row r="162" spans="3:3" s="102" customFormat="1" x14ac:dyDescent="0.2">
      <c r="C162" s="103"/>
    </row>
    <row r="163" spans="3:3" s="102" customFormat="1" x14ac:dyDescent="0.2">
      <c r="C163" s="103"/>
    </row>
    <row r="164" spans="3:3" s="102" customFormat="1" x14ac:dyDescent="0.2">
      <c r="C164" s="103"/>
    </row>
    <row r="165" spans="3:3" s="102" customFormat="1" x14ac:dyDescent="0.2">
      <c r="C165" s="103"/>
    </row>
    <row r="166" spans="3:3" s="102" customFormat="1" x14ac:dyDescent="0.2">
      <c r="C166" s="103"/>
    </row>
    <row r="167" spans="3:3" s="102" customFormat="1" x14ac:dyDescent="0.2">
      <c r="C167" s="103"/>
    </row>
    <row r="168" spans="3:3" s="102" customFormat="1" x14ac:dyDescent="0.2">
      <c r="C168" s="103"/>
    </row>
    <row r="169" spans="3:3" s="102" customFormat="1" x14ac:dyDescent="0.2">
      <c r="C169" s="103"/>
    </row>
    <row r="170" spans="3:3" s="102" customFormat="1" x14ac:dyDescent="0.2">
      <c r="C170" s="103"/>
    </row>
    <row r="171" spans="3:3" s="102" customFormat="1" x14ac:dyDescent="0.2">
      <c r="C171" s="103"/>
    </row>
    <row r="172" spans="3:3" s="102" customFormat="1" x14ac:dyDescent="0.2">
      <c r="C172" s="103"/>
    </row>
    <row r="173" spans="3:3" s="102" customFormat="1" x14ac:dyDescent="0.2">
      <c r="C173" s="103"/>
    </row>
    <row r="174" spans="3:3" s="102" customFormat="1" x14ac:dyDescent="0.2">
      <c r="C174" s="103"/>
    </row>
    <row r="175" spans="3:3" s="102" customFormat="1" x14ac:dyDescent="0.2">
      <c r="C175" s="103"/>
    </row>
    <row r="176" spans="3:3" s="102" customFormat="1" x14ac:dyDescent="0.2">
      <c r="C176" s="103"/>
    </row>
    <row r="177" spans="3:3" s="102" customFormat="1" x14ac:dyDescent="0.2">
      <c r="C177" s="103"/>
    </row>
    <row r="178" spans="3:3" s="102" customFormat="1" x14ac:dyDescent="0.2">
      <c r="C178" s="103"/>
    </row>
    <row r="179" spans="3:3" s="102" customFormat="1" x14ac:dyDescent="0.2">
      <c r="C179" s="103"/>
    </row>
    <row r="180" spans="3:3" s="102" customFormat="1" x14ac:dyDescent="0.2">
      <c r="C180" s="103"/>
    </row>
    <row r="181" spans="3:3" s="102" customFormat="1" x14ac:dyDescent="0.2">
      <c r="C181" s="103"/>
    </row>
    <row r="182" spans="3:3" s="102" customFormat="1" x14ac:dyDescent="0.2">
      <c r="C182" s="103"/>
    </row>
    <row r="183" spans="3:3" s="102" customFormat="1" x14ac:dyDescent="0.2">
      <c r="C183" s="103"/>
    </row>
    <row r="184" spans="3:3" s="102" customFormat="1" x14ac:dyDescent="0.2">
      <c r="C184" s="103"/>
    </row>
    <row r="185" spans="3:3" s="102" customFormat="1" x14ac:dyDescent="0.2">
      <c r="C185" s="103"/>
    </row>
    <row r="186" spans="3:3" s="102" customFormat="1" x14ac:dyDescent="0.2">
      <c r="C186" s="103"/>
    </row>
    <row r="187" spans="3:3" s="102" customFormat="1" x14ac:dyDescent="0.2">
      <c r="C187" s="103"/>
    </row>
    <row r="188" spans="3:3" s="102" customFormat="1" x14ac:dyDescent="0.2">
      <c r="C188" s="103"/>
    </row>
    <row r="189" spans="3:3" s="102" customFormat="1" x14ac:dyDescent="0.2">
      <c r="C189" s="103"/>
    </row>
    <row r="190" spans="3:3" s="102" customFormat="1" x14ac:dyDescent="0.2">
      <c r="C190" s="103"/>
    </row>
    <row r="191" spans="3:3" s="102" customFormat="1" x14ac:dyDescent="0.2">
      <c r="C191" s="103"/>
    </row>
    <row r="192" spans="3:3" s="102" customFormat="1" x14ac:dyDescent="0.2">
      <c r="C192" s="103"/>
    </row>
    <row r="193" spans="3:3" s="102" customFormat="1" x14ac:dyDescent="0.2">
      <c r="C193" s="103"/>
    </row>
    <row r="194" spans="3:3" s="102" customFormat="1" x14ac:dyDescent="0.2">
      <c r="C194" s="103"/>
    </row>
    <row r="195" spans="3:3" s="102" customFormat="1" x14ac:dyDescent="0.2">
      <c r="C195" s="103"/>
    </row>
    <row r="196" spans="3:3" s="102" customFormat="1" x14ac:dyDescent="0.2">
      <c r="C196" s="103"/>
    </row>
  </sheetData>
  <protectedRanges>
    <protectedRange algorithmName="SHA-512" hashValue="wxc7yjAu/WzOairWkwIZDBos88lLusKRDGH8omcRn5qi0Xxjec9pQoenbPEfN9/K0q+MCEzZyojBBUs1atTiXw==" saltValue="wrBejiI7E6Xb2bRvtci0rg==" spinCount="100000" sqref="C6 D5:H6 I6:AA6 C5:D5 T7:AA56 H7:J56 L7:L56 N7:N56 P7:P56 R7:R56" name="Rango1"/>
    <protectedRange algorithmName="SHA-512" hashValue="DEhtgLWWX1fGTfY6/jrV83UQn2eRyEcf52ixXqwJG1h9snypFLTtsrlTn4v+3Jfc8qsPtJTcbYO5FAd7DzT8Lw==" saltValue="QsONzCYV9PF/Cm9GQzUNrg==" spinCount="100000" sqref="H4:I4 W4 B2 B3:C4" name="Rango1_1"/>
  </protectedRanges>
  <mergeCells count="24">
    <mergeCell ref="E63:I63"/>
    <mergeCell ref="E65:I65"/>
    <mergeCell ref="E66:I66"/>
    <mergeCell ref="M62:O62"/>
    <mergeCell ref="M63:O63"/>
    <mergeCell ref="M65:O65"/>
    <mergeCell ref="M66:O66"/>
    <mergeCell ref="R65:S65"/>
    <mergeCell ref="T65:V65"/>
    <mergeCell ref="R66:S66"/>
    <mergeCell ref="T66:V66"/>
    <mergeCell ref="R63:S63"/>
    <mergeCell ref="T63:V63"/>
    <mergeCell ref="R62:S62"/>
    <mergeCell ref="T62:V62"/>
    <mergeCell ref="D2:Y2"/>
    <mergeCell ref="Z2:AB2"/>
    <mergeCell ref="D3:Y4"/>
    <mergeCell ref="Z3:AB3"/>
    <mergeCell ref="Z4:AB4"/>
    <mergeCell ref="C61:AB61"/>
    <mergeCell ref="D5:H5"/>
    <mergeCell ref="B2:C4"/>
    <mergeCell ref="E62:I62"/>
  </mergeCells>
  <conditionalFormatting sqref="I7:L56">
    <cfRule type="containsText" dxfId="9" priority="7" operator="containsText" text="Extremo">
      <formula>NOT(ISERROR(SEARCH("Extremo",I7)))</formula>
    </cfRule>
    <cfRule type="containsText" dxfId="8" priority="8" operator="containsText" text="Muy Bajo">
      <formula>NOT(ISERROR(SEARCH("Muy Bajo",I7)))</formula>
    </cfRule>
    <cfRule type="containsText" dxfId="7" priority="9" operator="containsText" text="Bajo">
      <formula>NOT(ISERROR(SEARCH("Bajo",I7)))</formula>
    </cfRule>
    <cfRule type="containsText" dxfId="6" priority="10" operator="containsText" text="Moderado">
      <formula>NOT(ISERROR(SEARCH("Moderado",I7)))</formula>
    </cfRule>
    <cfRule type="containsText" dxfId="5" priority="11" operator="containsText" text="Alto">
      <formula>NOT(ISERROR(SEARCH("Alto",I7)))</formula>
    </cfRule>
    <cfRule type="containsText" dxfId="4" priority="12" operator="containsText" text="Muy Alto">
      <formula>NOT(ISERROR(SEARCH("Muy Alto",I7)))</formula>
    </cfRule>
  </conditionalFormatting>
  <conditionalFormatting sqref="U7:V56">
    <cfRule type="expression" dxfId="3" priority="3">
      <formula>$U7&gt;=4</formula>
    </cfRule>
    <cfRule type="expression" dxfId="2" priority="4">
      <formula>$U7&gt;=3</formula>
    </cfRule>
    <cfRule type="expression" dxfId="1" priority="5">
      <formula>$U7&gt;=2</formula>
    </cfRule>
    <cfRule type="expression" dxfId="0" priority="6">
      <formula>$U7&lt;2</formula>
    </cfRule>
  </conditionalFormatting>
  <dataValidations xWindow="960" yWindow="481" count="29">
    <dataValidation allowBlank="1" showInputMessage="1" showErrorMessage="1" promptTitle="PRIORIZACIÓN AUDITORIAS AÑO 4" prompt="FAVOR NO DILIGENCIAR ESTA COLUMNA. Aparecerá automáticamente las unidades auditables que deben formar parte del Plan Anual de Auditorías del año 4, acorde con el ciclo de rotación de auditorias (aprobado por el Comité de Control Interno)." sqref="AA6" xr:uid="{00000000-0002-0000-0300-000001000000}"/>
    <dataValidation allowBlank="1" showInputMessage="1" showErrorMessage="1" promptTitle="CICLO ROTACION AUDITORIAS" prompt="FAVOR NO DIGITAR ESTA COLUMNA. Acá aparecerá automáticamente el ciclo de rotación de las auditorias con base en el nivel de criticidad de cada aspecto evaluable. (Ver hoja &quot;Parámetros&quot;)." sqref="W6" xr:uid="{00000000-0002-0000-0300-000002000000}"/>
    <dataValidation allowBlank="1" showInputMessage="1" showErrorMessage="1" promptTitle="NIVEL DE CRITICIDAD" prompt="FAVOR NO DILIGENCIAR ESTA COLUMNA. La calificación se genera automáticamente al diligenciar las columnas editables con base en lo establecido en la hoja &quot;parámetros&quot;._x000a_Acá aparecerá el nivel de criticidad  semaforizado de cada aspecto evaluable." sqref="V6" xr:uid="{00000000-0002-0000-0300-000003000000}"/>
    <dataValidation allowBlank="1" showInputMessage="1" showErrorMessage="1" promptTitle="PONDERACION" prompt="FAVOR NO DILIGENCIAR ESTA COLUMNA._x000a_Acá aparecerá automáticamente el puntaje consolidado para el nivel de criticidad de cada aspecto evaluable." sqref="U6" xr:uid="{00000000-0002-0000-0300-000004000000}"/>
    <dataValidation allowBlank="1" showInputMessage="1" showErrorMessage="1" promptTitle="IMPACTO EN EL PRESUPUESTO" prompt="Seleccione el impacto de ese aspecto evaluable en el presupuesto de la entidad. Para ello es necesario que registre en la hoja &quot;parámetros&quot; el presupuesto de gastos de la entidad y observe los criterios allí explicados." sqref="S6" xr:uid="{00000000-0002-0000-0300-000005000000}"/>
    <dataValidation allowBlank="1" showInputMessage="1" showErrorMessage="1" promptTitle="CALIFIC IMPACTO PRESUPUESTO" prompt="FAVOR NO DILIGENCIAR ESTA COLUMNA. La calificación se genera automáticamente al diligenciar la columna anterior con base en lo establecido en la hoja &quot;parámetros&quot;." sqref="T6" xr:uid="{00000000-0002-0000-0300-000006000000}"/>
    <dataValidation allowBlank="1" showInputMessage="1" showErrorMessage="1" promptTitle="CALIFICACION RESULTADO AUDIT ANT" prompt="FAVOR NO DILIGENCIAR ESTA COLUMNA. La calificación se genera automáticamente al diligenciar la columna anterior con base en lo establecido en la hoja &quot;parámetros&quot;." sqref="R6" xr:uid="{00000000-0002-0000-0300-000007000000}"/>
    <dataValidation allowBlank="1" showInputMessage="1" showErrorMessage="1" promptTitle="RESULTADOS AUDITORIAS ANTERIORES" prompt="Seleccionar la cantidad de hallazgos abiertos que posee temática producto de auditorias internas y externas." sqref="Q6" xr:uid="{00000000-0002-0000-0300-000008000000}"/>
    <dataValidation allowBlank="1" showInputMessage="1" showErrorMessage="1" promptTitle="CALIFICACION IMPACTO OBJET ESTRA" prompt="FAVOR NO DILIGENCIAR ESTA COLUMNA. La calificación se genera automáticamente al diligenciar la columna anterior con base en lo establecido en la hoja &quot;parámetros&quot;." sqref="P6" xr:uid="{00000000-0002-0000-0300-000009000000}"/>
    <dataValidation allowBlank="1" showInputMessage="1" showErrorMessage="1" promptTitle="IMPACTO OBJETIVOS ESTRATEGICOS" prompt="Seleccionar la opción que corresponda a la insidencia de este aspecto evaluable o temática en los objetivos estratégicos." sqref="O6" xr:uid="{00000000-0002-0000-0300-00000A000000}"/>
    <dataValidation allowBlank="1" showInputMessage="1" showErrorMessage="1" promptTitle="CALIFICACION INTERESES ALTA DIRE" prompt="FAVOR NO DILIGENCIAR ESTA COLUMNA. Esta calificación se generará automáticamente, respecto de la cantidad de PQR que seleccionó en la columna anterior." sqref="N6" xr:uid="{00000000-0002-0000-0300-00000B000000}"/>
    <dataValidation allowBlank="1" showInputMessage="1" showErrorMessage="1" promptTitle="TEMAS INTERES DIRECTIVOS" prompt="Seleccione la cantidad de PQR que tiene esta temática." sqref="M6" xr:uid="{00000000-0002-0000-0300-00000C000000}"/>
    <dataValidation allowBlank="1" showInputMessage="1" showErrorMessage="1" promptTitle="CALIFICACION TIEMPO ULTIMA AUDIT" prompt="FAVOR NO DILIGENCIAR ESTA COLUMNA. Esta calificación aparecerá automáticamente con base en la hoja &quot;parámetros&quot; establecidos." sqref="L6" xr:uid="{00000000-0002-0000-0300-00000D000000}"/>
    <dataValidation allowBlank="1" showInputMessage="1" showErrorMessage="1" promptTitle="TIEMPO DESDE ULTIMA AUDITORIA" prompt="Seleccione de la lista desplegable los años transcurridos desde la última auditoría o en caso que nunca se haya auditado seleccione &gt;4años." sqref="K6" xr:uid="{00000000-0002-0000-0300-00000E000000}"/>
    <dataValidation type="decimal" allowBlank="1" showInputMessage="1" showErrorMessage="1" promptTitle="PORCENTAJE VARIABLE" prompt="Puede cambiar este porcentaje, siempre y cuando la suma de los porcentajes de las 6 variables sumen 100%, y de acuerdo con la dinámica y complejidad de la entidad." sqref="J5 N5 P5 R5 T5 L5" xr:uid="{00000000-0002-0000-0300-00000F000000}">
      <formula1>0</formula1>
      <formula2>1</formula2>
    </dataValidation>
    <dataValidation allowBlank="1" showInputMessage="1" showErrorMessage="1" promptTitle="TOTAL PUNTAJE RIESGOS" prompt="FAVOR NO DILIGENCIAR NADA EN ESTA COLUMNA. Aparecerá automáticamente el puntaje consolidado del total de riesgos que afectan cada aspecto evaluable." sqref="H6" xr:uid="{00000000-0002-0000-0300-000011000000}"/>
    <dataValidation allowBlank="1" showInputMessage="1" showErrorMessage="1" promptTitle="RIESGO INHERENTE CALIFICACION" prompt="FAVOR NO DILIGENCIAR NADA ACÁ. Esta columna se diligenciará automáticamente conforme a la hoja &quot;Parámetros&quot;. En esta columna aparecerá automáticamente la calificación que obtiene el nivel de riesgo inherente consolidado o ponderado." sqref="J6" xr:uid="{00000000-0002-0000-0300-000012000000}"/>
    <dataValidation allowBlank="1" showInputMessage="1" showErrorMessage="1" promptTitle="RIESGO INHERENTE" prompt="FAVOR NO DILIGENCIAR NADA ACÁ. Este columna se diligenciará automáticamente conforme a la hoja &quot;Parámetros&quot;. Acá aparecerá automáticamente el nivel de riesgo ponderado o consolidado para cada aspecto evaluable (unidad auditable)." sqref="I6" xr:uid="{00000000-0002-0000-0300-000013000000}"/>
    <dataValidation allowBlank="1" showInputMessage="1" showErrorMessage="1" promptTitle="Riesgo inherente" prompt="Digite la cantidad de riesgos inherentes por cada nivel que tiene el aspecto evaluable." sqref="D5:H5" xr:uid="{00000000-0002-0000-0300-000014000000}"/>
    <dataValidation allowBlank="1" showInputMessage="1" showErrorMessage="1" promptTitle="Aspectos evaluables" prompt="Tambien son conocidos como unidades auditables, son todos aquellos aspectos que pueden ser evaluados o auditados y que se convertirán en un informe de auditoria o un informe de autoevaluación." sqref="C6" xr:uid="{00000000-0002-0000-0300-000017000000}"/>
    <dataValidation allowBlank="1" showInputMessage="1" showErrorMessage="1" promptTitle="PRIORIZACION AUDITORIAS AÑO 1 " prompt="FAVOR NO DILIGENCIAR ESTA COLUMNA. Aparecerá automáticamente las unidades auditables que deben formar parte del Plan Anual de Auditorías del año 1, acorde con el ciclo de rotación de auditorias (aprobado por el Comité de Control Interno)." sqref="X6" xr:uid="{00000000-0002-0000-0300-00001C000000}"/>
    <dataValidation allowBlank="1" showInputMessage="1" showErrorMessage="1" promptTitle="PRIORIZACIÓN AUDITORIAS AÑO 2 " prompt="FAVOR NO DILIGENCIAR ESTA COLUMNA. Aparecerá automáticamente las unidades auditables que deben formar parte del Plan Anual de Auditorías del año 2, acorde con el ciclo de rotación de auditorias (aprobado por el Comité de Control Interno)." sqref="Y6" xr:uid="{00000000-0002-0000-0300-00001D000000}"/>
    <dataValidation allowBlank="1" showInputMessage="1" showErrorMessage="1" promptTitle="PRIORIZACIÓN AUDITORIAS AÑO 3" prompt="FAVOR NO DILIGENCIAR ESTA COLUMNA. Aparecerá automáticamente las unidades auditables que deben formar parte del Plan Anual de Auditorías del año 3, acorde con el ciclo de rotación de auditorias (aprobado por el Comité de Control Interno)." sqref="Z6" xr:uid="{00000000-0002-0000-0300-00001E000000}"/>
    <dataValidation type="list" allowBlank="1" showInputMessage="1" showErrorMessage="1" sqref="K7:K56" xr:uid="{00000000-0002-0000-0300-000000000000}">
      <formula1>Tiempo_Ult_Aud_Def</formula1>
    </dataValidation>
    <dataValidation type="list" allowBlank="1" showInputMessage="1" showErrorMessage="1" sqref="S7:S56" xr:uid="{00000000-0002-0000-0300-000018000000}">
      <formula1>Impacto_Ppto_Def</formula1>
    </dataValidation>
    <dataValidation type="list" allowBlank="1" showInputMessage="1" showErrorMessage="1" sqref="Q7:Q56" xr:uid="{00000000-0002-0000-0300-000019000000}">
      <formula1>Result_Aud_Ant_Def</formula1>
    </dataValidation>
    <dataValidation type="list" allowBlank="1" showInputMessage="1" showErrorMessage="1" promptTitle="Temas interés Alta Dirección" prompt="Número de solicitudes por Gerentes y/o Directivos/ Temas de seguimiento alta direccion con menor repeticion en un periodo de seis meses ( de 0 a 3 repeticiones en diferentes comites)" sqref="M7:M56" xr:uid="{00000000-0002-0000-0300-00001A000000}">
      <formula1>Nivel_Directivo_Def_PQR</formula1>
    </dataValidation>
    <dataValidation type="list" allowBlank="1" showInputMessage="1" showErrorMessage="1" sqref="O7:O56" xr:uid="{00000000-0002-0000-0300-00001B000000}">
      <formula1>Impacto_Obj_Est_Def</formula1>
    </dataValidation>
    <dataValidation allowBlank="1" showInputMessage="1" showErrorMessage="1" promptTitle="LOGO Y NOBRE ENTIDAD" prompt="En este espacio inserte el logo de la entidad o escriba el nombre de la misma." sqref="B2" xr:uid="{007F356B-B857-4915-8194-736E12A0DA34}"/>
  </dataValidations>
  <printOptions verticalCentered="1"/>
  <pageMargins left="0.23622047244094491" right="0.23622047244094491" top="0.74803149606299213" bottom="0.74803149606299213" header="0.31496062992125984" footer="0.31496062992125984"/>
  <pageSetup paperSize="5" scale="3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G24"/>
  <sheetViews>
    <sheetView zoomScale="125" zoomScaleNormal="125" zoomScalePageLayoutView="125" workbookViewId="0">
      <selection activeCell="E9" sqref="E9:E10"/>
    </sheetView>
  </sheetViews>
  <sheetFormatPr baseColWidth="10" defaultColWidth="11.42578125" defaultRowHeight="15" x14ac:dyDescent="0.25"/>
  <cols>
    <col min="1" max="1" width="3.42578125" style="6" customWidth="1"/>
    <col min="2" max="2" width="29.28515625" style="6" customWidth="1"/>
    <col min="3" max="4" width="31.140625" style="6" customWidth="1"/>
    <col min="5" max="5" width="17" style="6" customWidth="1"/>
    <col min="6" max="6" width="13.7109375" style="6" customWidth="1"/>
    <col min="7" max="239" width="11.42578125" style="6"/>
    <col min="240" max="240" width="14.42578125" style="6" customWidth="1"/>
    <col min="241" max="241" width="38" style="6" customWidth="1"/>
    <col min="242" max="242" width="31.42578125" style="6" customWidth="1"/>
    <col min="243" max="243" width="21.42578125" style="6" customWidth="1"/>
    <col min="244" max="244" width="19" style="6" customWidth="1"/>
    <col min="245" max="245" width="14" style="6" customWidth="1"/>
    <col min="246" max="246" width="19.140625" style="6" customWidth="1"/>
    <col min="247" max="247" width="15.85546875" style="6" customWidth="1"/>
    <col min="248" max="249" width="11.42578125" style="6"/>
    <col min="250" max="250" width="12.85546875" style="6" customWidth="1"/>
    <col min="251" max="251" width="11.42578125" style="6" customWidth="1"/>
    <col min="252" max="252" width="14.42578125" style="6" customWidth="1"/>
    <col min="253" max="495" width="11.42578125" style="6"/>
    <col min="496" max="496" width="14.42578125" style="6" customWidth="1"/>
    <col min="497" max="497" width="38" style="6" customWidth="1"/>
    <col min="498" max="498" width="31.42578125" style="6" customWidth="1"/>
    <col min="499" max="499" width="21.42578125" style="6" customWidth="1"/>
    <col min="500" max="500" width="19" style="6" customWidth="1"/>
    <col min="501" max="501" width="14" style="6" customWidth="1"/>
    <col min="502" max="502" width="19.140625" style="6" customWidth="1"/>
    <col min="503" max="503" width="15.85546875" style="6" customWidth="1"/>
    <col min="504" max="505" width="11.42578125" style="6"/>
    <col min="506" max="506" width="12.85546875" style="6" customWidth="1"/>
    <col min="507" max="507" width="11.42578125" style="6" customWidth="1"/>
    <col min="508" max="508" width="14.42578125" style="6" customWidth="1"/>
    <col min="509" max="751" width="11.42578125" style="6"/>
    <col min="752" max="752" width="14.42578125" style="6" customWidth="1"/>
    <col min="753" max="753" width="38" style="6" customWidth="1"/>
    <col min="754" max="754" width="31.42578125" style="6" customWidth="1"/>
    <col min="755" max="755" width="21.42578125" style="6" customWidth="1"/>
    <col min="756" max="756" width="19" style="6" customWidth="1"/>
    <col min="757" max="757" width="14" style="6" customWidth="1"/>
    <col min="758" max="758" width="19.140625" style="6" customWidth="1"/>
    <col min="759" max="759" width="15.85546875" style="6" customWidth="1"/>
    <col min="760" max="761" width="11.42578125" style="6"/>
    <col min="762" max="762" width="12.85546875" style="6" customWidth="1"/>
    <col min="763" max="763" width="11.42578125" style="6" customWidth="1"/>
    <col min="764" max="764" width="14.42578125" style="6" customWidth="1"/>
    <col min="765" max="1007" width="11.42578125" style="6"/>
    <col min="1008" max="1008" width="14.42578125" style="6" customWidth="1"/>
    <col min="1009" max="1009" width="38" style="6" customWidth="1"/>
    <col min="1010" max="1010" width="31.42578125" style="6" customWidth="1"/>
    <col min="1011" max="1011" width="21.42578125" style="6" customWidth="1"/>
    <col min="1012" max="1012" width="19" style="6" customWidth="1"/>
    <col min="1013" max="1013" width="14" style="6" customWidth="1"/>
    <col min="1014" max="1014" width="19.140625" style="6" customWidth="1"/>
    <col min="1015" max="1015" width="15.85546875" style="6" customWidth="1"/>
    <col min="1016" max="1017" width="11.42578125" style="6"/>
    <col min="1018" max="1018" width="12.85546875" style="6" customWidth="1"/>
    <col min="1019" max="1019" width="11.42578125" style="6" customWidth="1"/>
    <col min="1020" max="1020" width="14.42578125" style="6" customWidth="1"/>
    <col min="1021" max="1263" width="11.42578125" style="6"/>
    <col min="1264" max="1264" width="14.42578125" style="6" customWidth="1"/>
    <col min="1265" max="1265" width="38" style="6" customWidth="1"/>
    <col min="1266" max="1266" width="31.42578125" style="6" customWidth="1"/>
    <col min="1267" max="1267" width="21.42578125" style="6" customWidth="1"/>
    <col min="1268" max="1268" width="19" style="6" customWidth="1"/>
    <col min="1269" max="1269" width="14" style="6" customWidth="1"/>
    <col min="1270" max="1270" width="19.140625" style="6" customWidth="1"/>
    <col min="1271" max="1271" width="15.85546875" style="6" customWidth="1"/>
    <col min="1272" max="1273" width="11.42578125" style="6"/>
    <col min="1274" max="1274" width="12.85546875" style="6" customWidth="1"/>
    <col min="1275" max="1275" width="11.42578125" style="6" customWidth="1"/>
    <col min="1276" max="1276" width="14.42578125" style="6" customWidth="1"/>
    <col min="1277" max="1519" width="11.42578125" style="6"/>
    <col min="1520" max="1520" width="14.42578125" style="6" customWidth="1"/>
    <col min="1521" max="1521" width="38" style="6" customWidth="1"/>
    <col min="1522" max="1522" width="31.42578125" style="6" customWidth="1"/>
    <col min="1523" max="1523" width="21.42578125" style="6" customWidth="1"/>
    <col min="1524" max="1524" width="19" style="6" customWidth="1"/>
    <col min="1525" max="1525" width="14" style="6" customWidth="1"/>
    <col min="1526" max="1526" width="19.140625" style="6" customWidth="1"/>
    <col min="1527" max="1527" width="15.85546875" style="6" customWidth="1"/>
    <col min="1528" max="1529" width="11.42578125" style="6"/>
    <col min="1530" max="1530" width="12.85546875" style="6" customWidth="1"/>
    <col min="1531" max="1531" width="11.42578125" style="6" customWidth="1"/>
    <col min="1532" max="1532" width="14.42578125" style="6" customWidth="1"/>
    <col min="1533" max="1775" width="11.42578125" style="6"/>
    <col min="1776" max="1776" width="14.42578125" style="6" customWidth="1"/>
    <col min="1777" max="1777" width="38" style="6" customWidth="1"/>
    <col min="1778" max="1778" width="31.42578125" style="6" customWidth="1"/>
    <col min="1779" max="1779" width="21.42578125" style="6" customWidth="1"/>
    <col min="1780" max="1780" width="19" style="6" customWidth="1"/>
    <col min="1781" max="1781" width="14" style="6" customWidth="1"/>
    <col min="1782" max="1782" width="19.140625" style="6" customWidth="1"/>
    <col min="1783" max="1783" width="15.85546875" style="6" customWidth="1"/>
    <col min="1784" max="1785" width="11.42578125" style="6"/>
    <col min="1786" max="1786" width="12.85546875" style="6" customWidth="1"/>
    <col min="1787" max="1787" width="11.42578125" style="6" customWidth="1"/>
    <col min="1788" max="1788" width="14.42578125" style="6" customWidth="1"/>
    <col min="1789" max="2031" width="11.42578125" style="6"/>
    <col min="2032" max="2032" width="14.42578125" style="6" customWidth="1"/>
    <col min="2033" max="2033" width="38" style="6" customWidth="1"/>
    <col min="2034" max="2034" width="31.42578125" style="6" customWidth="1"/>
    <col min="2035" max="2035" width="21.42578125" style="6" customWidth="1"/>
    <col min="2036" max="2036" width="19" style="6" customWidth="1"/>
    <col min="2037" max="2037" width="14" style="6" customWidth="1"/>
    <col min="2038" max="2038" width="19.140625" style="6" customWidth="1"/>
    <col min="2039" max="2039" width="15.85546875" style="6" customWidth="1"/>
    <col min="2040" max="2041" width="11.42578125" style="6"/>
    <col min="2042" max="2042" width="12.85546875" style="6" customWidth="1"/>
    <col min="2043" max="2043" width="11.42578125" style="6" customWidth="1"/>
    <col min="2044" max="2044" width="14.42578125" style="6" customWidth="1"/>
    <col min="2045" max="2287" width="11.42578125" style="6"/>
    <col min="2288" max="2288" width="14.42578125" style="6" customWidth="1"/>
    <col min="2289" max="2289" width="38" style="6" customWidth="1"/>
    <col min="2290" max="2290" width="31.42578125" style="6" customWidth="1"/>
    <col min="2291" max="2291" width="21.42578125" style="6" customWidth="1"/>
    <col min="2292" max="2292" width="19" style="6" customWidth="1"/>
    <col min="2293" max="2293" width="14" style="6" customWidth="1"/>
    <col min="2294" max="2294" width="19.140625" style="6" customWidth="1"/>
    <col min="2295" max="2295" width="15.85546875" style="6" customWidth="1"/>
    <col min="2296" max="2297" width="11.42578125" style="6"/>
    <col min="2298" max="2298" width="12.85546875" style="6" customWidth="1"/>
    <col min="2299" max="2299" width="11.42578125" style="6" customWidth="1"/>
    <col min="2300" max="2300" width="14.42578125" style="6" customWidth="1"/>
    <col min="2301" max="2543" width="11.42578125" style="6"/>
    <col min="2544" max="2544" width="14.42578125" style="6" customWidth="1"/>
    <col min="2545" max="2545" width="38" style="6" customWidth="1"/>
    <col min="2546" max="2546" width="31.42578125" style="6" customWidth="1"/>
    <col min="2547" max="2547" width="21.42578125" style="6" customWidth="1"/>
    <col min="2548" max="2548" width="19" style="6" customWidth="1"/>
    <col min="2549" max="2549" width="14" style="6" customWidth="1"/>
    <col min="2550" max="2550" width="19.140625" style="6" customWidth="1"/>
    <col min="2551" max="2551" width="15.85546875" style="6" customWidth="1"/>
    <col min="2552" max="2553" width="11.42578125" style="6"/>
    <col min="2554" max="2554" width="12.85546875" style="6" customWidth="1"/>
    <col min="2555" max="2555" width="11.42578125" style="6" customWidth="1"/>
    <col min="2556" max="2556" width="14.42578125" style="6" customWidth="1"/>
    <col min="2557" max="2799" width="11.42578125" style="6"/>
    <col min="2800" max="2800" width="14.42578125" style="6" customWidth="1"/>
    <col min="2801" max="2801" width="38" style="6" customWidth="1"/>
    <col min="2802" max="2802" width="31.42578125" style="6" customWidth="1"/>
    <col min="2803" max="2803" width="21.42578125" style="6" customWidth="1"/>
    <col min="2804" max="2804" width="19" style="6" customWidth="1"/>
    <col min="2805" max="2805" width="14" style="6" customWidth="1"/>
    <col min="2806" max="2806" width="19.140625" style="6" customWidth="1"/>
    <col min="2807" max="2807" width="15.85546875" style="6" customWidth="1"/>
    <col min="2808" max="2809" width="11.42578125" style="6"/>
    <col min="2810" max="2810" width="12.85546875" style="6" customWidth="1"/>
    <col min="2811" max="2811" width="11.42578125" style="6" customWidth="1"/>
    <col min="2812" max="2812" width="14.42578125" style="6" customWidth="1"/>
    <col min="2813" max="3055" width="11.42578125" style="6"/>
    <col min="3056" max="3056" width="14.42578125" style="6" customWidth="1"/>
    <col min="3057" max="3057" width="38" style="6" customWidth="1"/>
    <col min="3058" max="3058" width="31.42578125" style="6" customWidth="1"/>
    <col min="3059" max="3059" width="21.42578125" style="6" customWidth="1"/>
    <col min="3060" max="3060" width="19" style="6" customWidth="1"/>
    <col min="3061" max="3061" width="14" style="6" customWidth="1"/>
    <col min="3062" max="3062" width="19.140625" style="6" customWidth="1"/>
    <col min="3063" max="3063" width="15.85546875" style="6" customWidth="1"/>
    <col min="3064" max="3065" width="11.42578125" style="6"/>
    <col min="3066" max="3066" width="12.85546875" style="6" customWidth="1"/>
    <col min="3067" max="3067" width="11.42578125" style="6" customWidth="1"/>
    <col min="3068" max="3068" width="14.42578125" style="6" customWidth="1"/>
    <col min="3069" max="3311" width="11.42578125" style="6"/>
    <col min="3312" max="3312" width="14.42578125" style="6" customWidth="1"/>
    <col min="3313" max="3313" width="38" style="6" customWidth="1"/>
    <col min="3314" max="3314" width="31.42578125" style="6" customWidth="1"/>
    <col min="3315" max="3315" width="21.42578125" style="6" customWidth="1"/>
    <col min="3316" max="3316" width="19" style="6" customWidth="1"/>
    <col min="3317" max="3317" width="14" style="6" customWidth="1"/>
    <col min="3318" max="3318" width="19.140625" style="6" customWidth="1"/>
    <col min="3319" max="3319" width="15.85546875" style="6" customWidth="1"/>
    <col min="3320" max="3321" width="11.42578125" style="6"/>
    <col min="3322" max="3322" width="12.85546875" style="6" customWidth="1"/>
    <col min="3323" max="3323" width="11.42578125" style="6" customWidth="1"/>
    <col min="3324" max="3324" width="14.42578125" style="6" customWidth="1"/>
    <col min="3325" max="3567" width="11.42578125" style="6"/>
    <col min="3568" max="3568" width="14.42578125" style="6" customWidth="1"/>
    <col min="3569" max="3569" width="38" style="6" customWidth="1"/>
    <col min="3570" max="3570" width="31.42578125" style="6" customWidth="1"/>
    <col min="3571" max="3571" width="21.42578125" style="6" customWidth="1"/>
    <col min="3572" max="3572" width="19" style="6" customWidth="1"/>
    <col min="3573" max="3573" width="14" style="6" customWidth="1"/>
    <col min="3574" max="3574" width="19.140625" style="6" customWidth="1"/>
    <col min="3575" max="3575" width="15.85546875" style="6" customWidth="1"/>
    <col min="3576" max="3577" width="11.42578125" style="6"/>
    <col min="3578" max="3578" width="12.85546875" style="6" customWidth="1"/>
    <col min="3579" max="3579" width="11.42578125" style="6" customWidth="1"/>
    <col min="3580" max="3580" width="14.42578125" style="6" customWidth="1"/>
    <col min="3581" max="3823" width="11.42578125" style="6"/>
    <col min="3824" max="3824" width="14.42578125" style="6" customWidth="1"/>
    <col min="3825" max="3825" width="38" style="6" customWidth="1"/>
    <col min="3826" max="3826" width="31.42578125" style="6" customWidth="1"/>
    <col min="3827" max="3827" width="21.42578125" style="6" customWidth="1"/>
    <col min="3828" max="3828" width="19" style="6" customWidth="1"/>
    <col min="3829" max="3829" width="14" style="6" customWidth="1"/>
    <col min="3830" max="3830" width="19.140625" style="6" customWidth="1"/>
    <col min="3831" max="3831" width="15.85546875" style="6" customWidth="1"/>
    <col min="3832" max="3833" width="11.42578125" style="6"/>
    <col min="3834" max="3834" width="12.85546875" style="6" customWidth="1"/>
    <col min="3835" max="3835" width="11.42578125" style="6" customWidth="1"/>
    <col min="3836" max="3836" width="14.42578125" style="6" customWidth="1"/>
    <col min="3837" max="4079" width="11.42578125" style="6"/>
    <col min="4080" max="4080" width="14.42578125" style="6" customWidth="1"/>
    <col min="4081" max="4081" width="38" style="6" customWidth="1"/>
    <col min="4082" max="4082" width="31.42578125" style="6" customWidth="1"/>
    <col min="4083" max="4083" width="21.42578125" style="6" customWidth="1"/>
    <col min="4084" max="4084" width="19" style="6" customWidth="1"/>
    <col min="4085" max="4085" width="14" style="6" customWidth="1"/>
    <col min="4086" max="4086" width="19.140625" style="6" customWidth="1"/>
    <col min="4087" max="4087" width="15.85546875" style="6" customWidth="1"/>
    <col min="4088" max="4089" width="11.42578125" style="6"/>
    <col min="4090" max="4090" width="12.85546875" style="6" customWidth="1"/>
    <col min="4091" max="4091" width="11.42578125" style="6" customWidth="1"/>
    <col min="4092" max="4092" width="14.42578125" style="6" customWidth="1"/>
    <col min="4093" max="4335" width="11.42578125" style="6"/>
    <col min="4336" max="4336" width="14.42578125" style="6" customWidth="1"/>
    <col min="4337" max="4337" width="38" style="6" customWidth="1"/>
    <col min="4338" max="4338" width="31.42578125" style="6" customWidth="1"/>
    <col min="4339" max="4339" width="21.42578125" style="6" customWidth="1"/>
    <col min="4340" max="4340" width="19" style="6" customWidth="1"/>
    <col min="4341" max="4341" width="14" style="6" customWidth="1"/>
    <col min="4342" max="4342" width="19.140625" style="6" customWidth="1"/>
    <col min="4343" max="4343" width="15.85546875" style="6" customWidth="1"/>
    <col min="4344" max="4345" width="11.42578125" style="6"/>
    <col min="4346" max="4346" width="12.85546875" style="6" customWidth="1"/>
    <col min="4347" max="4347" width="11.42578125" style="6" customWidth="1"/>
    <col min="4348" max="4348" width="14.42578125" style="6" customWidth="1"/>
    <col min="4349" max="4591" width="11.42578125" style="6"/>
    <col min="4592" max="4592" width="14.42578125" style="6" customWidth="1"/>
    <col min="4593" max="4593" width="38" style="6" customWidth="1"/>
    <col min="4594" max="4594" width="31.42578125" style="6" customWidth="1"/>
    <col min="4595" max="4595" width="21.42578125" style="6" customWidth="1"/>
    <col min="4596" max="4596" width="19" style="6" customWidth="1"/>
    <col min="4597" max="4597" width="14" style="6" customWidth="1"/>
    <col min="4598" max="4598" width="19.140625" style="6" customWidth="1"/>
    <col min="4599" max="4599" width="15.85546875" style="6" customWidth="1"/>
    <col min="4600" max="4601" width="11.42578125" style="6"/>
    <col min="4602" max="4602" width="12.85546875" style="6" customWidth="1"/>
    <col min="4603" max="4603" width="11.42578125" style="6" customWidth="1"/>
    <col min="4604" max="4604" width="14.42578125" style="6" customWidth="1"/>
    <col min="4605" max="4847" width="11.42578125" style="6"/>
    <col min="4848" max="4848" width="14.42578125" style="6" customWidth="1"/>
    <col min="4849" max="4849" width="38" style="6" customWidth="1"/>
    <col min="4850" max="4850" width="31.42578125" style="6" customWidth="1"/>
    <col min="4851" max="4851" width="21.42578125" style="6" customWidth="1"/>
    <col min="4852" max="4852" width="19" style="6" customWidth="1"/>
    <col min="4853" max="4853" width="14" style="6" customWidth="1"/>
    <col min="4854" max="4854" width="19.140625" style="6" customWidth="1"/>
    <col min="4855" max="4855" width="15.85546875" style="6" customWidth="1"/>
    <col min="4856" max="4857" width="11.42578125" style="6"/>
    <col min="4858" max="4858" width="12.85546875" style="6" customWidth="1"/>
    <col min="4859" max="4859" width="11.42578125" style="6" customWidth="1"/>
    <col min="4860" max="4860" width="14.42578125" style="6" customWidth="1"/>
    <col min="4861" max="5103" width="11.42578125" style="6"/>
    <col min="5104" max="5104" width="14.42578125" style="6" customWidth="1"/>
    <col min="5105" max="5105" width="38" style="6" customWidth="1"/>
    <col min="5106" max="5106" width="31.42578125" style="6" customWidth="1"/>
    <col min="5107" max="5107" width="21.42578125" style="6" customWidth="1"/>
    <col min="5108" max="5108" width="19" style="6" customWidth="1"/>
    <col min="5109" max="5109" width="14" style="6" customWidth="1"/>
    <col min="5110" max="5110" width="19.140625" style="6" customWidth="1"/>
    <col min="5111" max="5111" width="15.85546875" style="6" customWidth="1"/>
    <col min="5112" max="5113" width="11.42578125" style="6"/>
    <col min="5114" max="5114" width="12.85546875" style="6" customWidth="1"/>
    <col min="5115" max="5115" width="11.42578125" style="6" customWidth="1"/>
    <col min="5116" max="5116" width="14.42578125" style="6" customWidth="1"/>
    <col min="5117" max="5359" width="11.42578125" style="6"/>
    <col min="5360" max="5360" width="14.42578125" style="6" customWidth="1"/>
    <col min="5361" max="5361" width="38" style="6" customWidth="1"/>
    <col min="5362" max="5362" width="31.42578125" style="6" customWidth="1"/>
    <col min="5363" max="5363" width="21.42578125" style="6" customWidth="1"/>
    <col min="5364" max="5364" width="19" style="6" customWidth="1"/>
    <col min="5365" max="5365" width="14" style="6" customWidth="1"/>
    <col min="5366" max="5366" width="19.140625" style="6" customWidth="1"/>
    <col min="5367" max="5367" width="15.85546875" style="6" customWidth="1"/>
    <col min="5368" max="5369" width="11.42578125" style="6"/>
    <col min="5370" max="5370" width="12.85546875" style="6" customWidth="1"/>
    <col min="5371" max="5371" width="11.42578125" style="6" customWidth="1"/>
    <col min="5372" max="5372" width="14.42578125" style="6" customWidth="1"/>
    <col min="5373" max="5615" width="11.42578125" style="6"/>
    <col min="5616" max="5616" width="14.42578125" style="6" customWidth="1"/>
    <col min="5617" max="5617" width="38" style="6" customWidth="1"/>
    <col min="5618" max="5618" width="31.42578125" style="6" customWidth="1"/>
    <col min="5619" max="5619" width="21.42578125" style="6" customWidth="1"/>
    <col min="5620" max="5620" width="19" style="6" customWidth="1"/>
    <col min="5621" max="5621" width="14" style="6" customWidth="1"/>
    <col min="5622" max="5622" width="19.140625" style="6" customWidth="1"/>
    <col min="5623" max="5623" width="15.85546875" style="6" customWidth="1"/>
    <col min="5624" max="5625" width="11.42578125" style="6"/>
    <col min="5626" max="5626" width="12.85546875" style="6" customWidth="1"/>
    <col min="5627" max="5627" width="11.42578125" style="6" customWidth="1"/>
    <col min="5628" max="5628" width="14.42578125" style="6" customWidth="1"/>
    <col min="5629" max="5871" width="11.42578125" style="6"/>
    <col min="5872" max="5872" width="14.42578125" style="6" customWidth="1"/>
    <col min="5873" max="5873" width="38" style="6" customWidth="1"/>
    <col min="5874" max="5874" width="31.42578125" style="6" customWidth="1"/>
    <col min="5875" max="5875" width="21.42578125" style="6" customWidth="1"/>
    <col min="5876" max="5876" width="19" style="6" customWidth="1"/>
    <col min="5877" max="5877" width="14" style="6" customWidth="1"/>
    <col min="5878" max="5878" width="19.140625" style="6" customWidth="1"/>
    <col min="5879" max="5879" width="15.85546875" style="6" customWidth="1"/>
    <col min="5880" max="5881" width="11.42578125" style="6"/>
    <col min="5882" max="5882" width="12.85546875" style="6" customWidth="1"/>
    <col min="5883" max="5883" width="11.42578125" style="6" customWidth="1"/>
    <col min="5884" max="5884" width="14.42578125" style="6" customWidth="1"/>
    <col min="5885" max="6127" width="11.42578125" style="6"/>
    <col min="6128" max="6128" width="14.42578125" style="6" customWidth="1"/>
    <col min="6129" max="6129" width="38" style="6" customWidth="1"/>
    <col min="6130" max="6130" width="31.42578125" style="6" customWidth="1"/>
    <col min="6131" max="6131" width="21.42578125" style="6" customWidth="1"/>
    <col min="6132" max="6132" width="19" style="6" customWidth="1"/>
    <col min="6133" max="6133" width="14" style="6" customWidth="1"/>
    <col min="6134" max="6134" width="19.140625" style="6" customWidth="1"/>
    <col min="6135" max="6135" width="15.85546875" style="6" customWidth="1"/>
    <col min="6136" max="6137" width="11.42578125" style="6"/>
    <col min="6138" max="6138" width="12.85546875" style="6" customWidth="1"/>
    <col min="6139" max="6139" width="11.42578125" style="6" customWidth="1"/>
    <col min="6140" max="6140" width="14.42578125" style="6" customWidth="1"/>
    <col min="6141" max="6383" width="11.42578125" style="6"/>
    <col min="6384" max="6384" width="14.42578125" style="6" customWidth="1"/>
    <col min="6385" max="6385" width="38" style="6" customWidth="1"/>
    <col min="6386" max="6386" width="31.42578125" style="6" customWidth="1"/>
    <col min="6387" max="6387" width="21.42578125" style="6" customWidth="1"/>
    <col min="6388" max="6388" width="19" style="6" customWidth="1"/>
    <col min="6389" max="6389" width="14" style="6" customWidth="1"/>
    <col min="6390" max="6390" width="19.140625" style="6" customWidth="1"/>
    <col min="6391" max="6391" width="15.85546875" style="6" customWidth="1"/>
    <col min="6392" max="6393" width="11.42578125" style="6"/>
    <col min="6394" max="6394" width="12.85546875" style="6" customWidth="1"/>
    <col min="6395" max="6395" width="11.42578125" style="6" customWidth="1"/>
    <col min="6396" max="6396" width="14.42578125" style="6" customWidth="1"/>
    <col min="6397" max="6639" width="11.42578125" style="6"/>
    <col min="6640" max="6640" width="14.42578125" style="6" customWidth="1"/>
    <col min="6641" max="6641" width="38" style="6" customWidth="1"/>
    <col min="6642" max="6642" width="31.42578125" style="6" customWidth="1"/>
    <col min="6643" max="6643" width="21.42578125" style="6" customWidth="1"/>
    <col min="6644" max="6644" width="19" style="6" customWidth="1"/>
    <col min="6645" max="6645" width="14" style="6" customWidth="1"/>
    <col min="6646" max="6646" width="19.140625" style="6" customWidth="1"/>
    <col min="6647" max="6647" width="15.85546875" style="6" customWidth="1"/>
    <col min="6648" max="6649" width="11.42578125" style="6"/>
    <col min="6650" max="6650" width="12.85546875" style="6" customWidth="1"/>
    <col min="6651" max="6651" width="11.42578125" style="6" customWidth="1"/>
    <col min="6652" max="6652" width="14.42578125" style="6" customWidth="1"/>
    <col min="6653" max="6895" width="11.42578125" style="6"/>
    <col min="6896" max="6896" width="14.42578125" style="6" customWidth="1"/>
    <col min="6897" max="6897" width="38" style="6" customWidth="1"/>
    <col min="6898" max="6898" width="31.42578125" style="6" customWidth="1"/>
    <col min="6899" max="6899" width="21.42578125" style="6" customWidth="1"/>
    <col min="6900" max="6900" width="19" style="6" customWidth="1"/>
    <col min="6901" max="6901" width="14" style="6" customWidth="1"/>
    <col min="6902" max="6902" width="19.140625" style="6" customWidth="1"/>
    <col min="6903" max="6903" width="15.85546875" style="6" customWidth="1"/>
    <col min="6904" max="6905" width="11.42578125" style="6"/>
    <col min="6906" max="6906" width="12.85546875" style="6" customWidth="1"/>
    <col min="6907" max="6907" width="11.42578125" style="6" customWidth="1"/>
    <col min="6908" max="6908" width="14.42578125" style="6" customWidth="1"/>
    <col min="6909" max="7151" width="11.42578125" style="6"/>
    <col min="7152" max="7152" width="14.42578125" style="6" customWidth="1"/>
    <col min="7153" max="7153" width="38" style="6" customWidth="1"/>
    <col min="7154" max="7154" width="31.42578125" style="6" customWidth="1"/>
    <col min="7155" max="7155" width="21.42578125" style="6" customWidth="1"/>
    <col min="7156" max="7156" width="19" style="6" customWidth="1"/>
    <col min="7157" max="7157" width="14" style="6" customWidth="1"/>
    <col min="7158" max="7158" width="19.140625" style="6" customWidth="1"/>
    <col min="7159" max="7159" width="15.85546875" style="6" customWidth="1"/>
    <col min="7160" max="7161" width="11.42578125" style="6"/>
    <col min="7162" max="7162" width="12.85546875" style="6" customWidth="1"/>
    <col min="7163" max="7163" width="11.42578125" style="6" customWidth="1"/>
    <col min="7164" max="7164" width="14.42578125" style="6" customWidth="1"/>
    <col min="7165" max="7407" width="11.42578125" style="6"/>
    <col min="7408" max="7408" width="14.42578125" style="6" customWidth="1"/>
    <col min="7409" max="7409" width="38" style="6" customWidth="1"/>
    <col min="7410" max="7410" width="31.42578125" style="6" customWidth="1"/>
    <col min="7411" max="7411" width="21.42578125" style="6" customWidth="1"/>
    <col min="7412" max="7412" width="19" style="6" customWidth="1"/>
    <col min="7413" max="7413" width="14" style="6" customWidth="1"/>
    <col min="7414" max="7414" width="19.140625" style="6" customWidth="1"/>
    <col min="7415" max="7415" width="15.85546875" style="6" customWidth="1"/>
    <col min="7416" max="7417" width="11.42578125" style="6"/>
    <col min="7418" max="7418" width="12.85546875" style="6" customWidth="1"/>
    <col min="7419" max="7419" width="11.42578125" style="6" customWidth="1"/>
    <col min="7420" max="7420" width="14.42578125" style="6" customWidth="1"/>
    <col min="7421" max="7663" width="11.42578125" style="6"/>
    <col min="7664" max="7664" width="14.42578125" style="6" customWidth="1"/>
    <col min="7665" max="7665" width="38" style="6" customWidth="1"/>
    <col min="7666" max="7666" width="31.42578125" style="6" customWidth="1"/>
    <col min="7667" max="7667" width="21.42578125" style="6" customWidth="1"/>
    <col min="7668" max="7668" width="19" style="6" customWidth="1"/>
    <col min="7669" max="7669" width="14" style="6" customWidth="1"/>
    <col min="7670" max="7670" width="19.140625" style="6" customWidth="1"/>
    <col min="7671" max="7671" width="15.85546875" style="6" customWidth="1"/>
    <col min="7672" max="7673" width="11.42578125" style="6"/>
    <col min="7674" max="7674" width="12.85546875" style="6" customWidth="1"/>
    <col min="7675" max="7675" width="11.42578125" style="6" customWidth="1"/>
    <col min="7676" max="7676" width="14.42578125" style="6" customWidth="1"/>
    <col min="7677" max="7919" width="11.42578125" style="6"/>
    <col min="7920" max="7920" width="14.42578125" style="6" customWidth="1"/>
    <col min="7921" max="7921" width="38" style="6" customWidth="1"/>
    <col min="7922" max="7922" width="31.42578125" style="6" customWidth="1"/>
    <col min="7923" max="7923" width="21.42578125" style="6" customWidth="1"/>
    <col min="7924" max="7924" width="19" style="6" customWidth="1"/>
    <col min="7925" max="7925" width="14" style="6" customWidth="1"/>
    <col min="7926" max="7926" width="19.140625" style="6" customWidth="1"/>
    <col min="7927" max="7927" width="15.85546875" style="6" customWidth="1"/>
    <col min="7928" max="7929" width="11.42578125" style="6"/>
    <col min="7930" max="7930" width="12.85546875" style="6" customWidth="1"/>
    <col min="7931" max="7931" width="11.42578125" style="6" customWidth="1"/>
    <col min="7932" max="7932" width="14.42578125" style="6" customWidth="1"/>
    <col min="7933" max="8175" width="11.42578125" style="6"/>
    <col min="8176" max="8176" width="14.42578125" style="6" customWidth="1"/>
    <col min="8177" max="8177" width="38" style="6" customWidth="1"/>
    <col min="8178" max="8178" width="31.42578125" style="6" customWidth="1"/>
    <col min="8179" max="8179" width="21.42578125" style="6" customWidth="1"/>
    <col min="8180" max="8180" width="19" style="6" customWidth="1"/>
    <col min="8181" max="8181" width="14" style="6" customWidth="1"/>
    <col min="8182" max="8182" width="19.140625" style="6" customWidth="1"/>
    <col min="8183" max="8183" width="15.85546875" style="6" customWidth="1"/>
    <col min="8184" max="8185" width="11.42578125" style="6"/>
    <col min="8186" max="8186" width="12.85546875" style="6" customWidth="1"/>
    <col min="8187" max="8187" width="11.42578125" style="6" customWidth="1"/>
    <col min="8188" max="8188" width="14.42578125" style="6" customWidth="1"/>
    <col min="8189" max="8431" width="11.42578125" style="6"/>
    <col min="8432" max="8432" width="14.42578125" style="6" customWidth="1"/>
    <col min="8433" max="8433" width="38" style="6" customWidth="1"/>
    <col min="8434" max="8434" width="31.42578125" style="6" customWidth="1"/>
    <col min="8435" max="8435" width="21.42578125" style="6" customWidth="1"/>
    <col min="8436" max="8436" width="19" style="6" customWidth="1"/>
    <col min="8437" max="8437" width="14" style="6" customWidth="1"/>
    <col min="8438" max="8438" width="19.140625" style="6" customWidth="1"/>
    <col min="8439" max="8439" width="15.85546875" style="6" customWidth="1"/>
    <col min="8440" max="8441" width="11.42578125" style="6"/>
    <col min="8442" max="8442" width="12.85546875" style="6" customWidth="1"/>
    <col min="8443" max="8443" width="11.42578125" style="6" customWidth="1"/>
    <col min="8444" max="8444" width="14.42578125" style="6" customWidth="1"/>
    <col min="8445" max="8687" width="11.42578125" style="6"/>
    <col min="8688" max="8688" width="14.42578125" style="6" customWidth="1"/>
    <col min="8689" max="8689" width="38" style="6" customWidth="1"/>
    <col min="8690" max="8690" width="31.42578125" style="6" customWidth="1"/>
    <col min="8691" max="8691" width="21.42578125" style="6" customWidth="1"/>
    <col min="8692" max="8692" width="19" style="6" customWidth="1"/>
    <col min="8693" max="8693" width="14" style="6" customWidth="1"/>
    <col min="8694" max="8694" width="19.140625" style="6" customWidth="1"/>
    <col min="8695" max="8695" width="15.85546875" style="6" customWidth="1"/>
    <col min="8696" max="8697" width="11.42578125" style="6"/>
    <col min="8698" max="8698" width="12.85546875" style="6" customWidth="1"/>
    <col min="8699" max="8699" width="11.42578125" style="6" customWidth="1"/>
    <col min="8700" max="8700" width="14.42578125" style="6" customWidth="1"/>
    <col min="8701" max="8943" width="11.42578125" style="6"/>
    <col min="8944" max="8944" width="14.42578125" style="6" customWidth="1"/>
    <col min="8945" max="8945" width="38" style="6" customWidth="1"/>
    <col min="8946" max="8946" width="31.42578125" style="6" customWidth="1"/>
    <col min="8947" max="8947" width="21.42578125" style="6" customWidth="1"/>
    <col min="8948" max="8948" width="19" style="6" customWidth="1"/>
    <col min="8949" max="8949" width="14" style="6" customWidth="1"/>
    <col min="8950" max="8950" width="19.140625" style="6" customWidth="1"/>
    <col min="8951" max="8951" width="15.85546875" style="6" customWidth="1"/>
    <col min="8952" max="8953" width="11.42578125" style="6"/>
    <col min="8954" max="8954" width="12.85546875" style="6" customWidth="1"/>
    <col min="8955" max="8955" width="11.42578125" style="6" customWidth="1"/>
    <col min="8956" max="8956" width="14.42578125" style="6" customWidth="1"/>
    <col min="8957" max="9199" width="11.42578125" style="6"/>
    <col min="9200" max="9200" width="14.42578125" style="6" customWidth="1"/>
    <col min="9201" max="9201" width="38" style="6" customWidth="1"/>
    <col min="9202" max="9202" width="31.42578125" style="6" customWidth="1"/>
    <col min="9203" max="9203" width="21.42578125" style="6" customWidth="1"/>
    <col min="9204" max="9204" width="19" style="6" customWidth="1"/>
    <col min="9205" max="9205" width="14" style="6" customWidth="1"/>
    <col min="9206" max="9206" width="19.140625" style="6" customWidth="1"/>
    <col min="9207" max="9207" width="15.85546875" style="6" customWidth="1"/>
    <col min="9208" max="9209" width="11.42578125" style="6"/>
    <col min="9210" max="9210" width="12.85546875" style="6" customWidth="1"/>
    <col min="9211" max="9211" width="11.42578125" style="6" customWidth="1"/>
    <col min="9212" max="9212" width="14.42578125" style="6" customWidth="1"/>
    <col min="9213" max="9455" width="11.42578125" style="6"/>
    <col min="9456" max="9456" width="14.42578125" style="6" customWidth="1"/>
    <col min="9457" max="9457" width="38" style="6" customWidth="1"/>
    <col min="9458" max="9458" width="31.42578125" style="6" customWidth="1"/>
    <col min="9459" max="9459" width="21.42578125" style="6" customWidth="1"/>
    <col min="9460" max="9460" width="19" style="6" customWidth="1"/>
    <col min="9461" max="9461" width="14" style="6" customWidth="1"/>
    <col min="9462" max="9462" width="19.140625" style="6" customWidth="1"/>
    <col min="9463" max="9463" width="15.85546875" style="6" customWidth="1"/>
    <col min="9464" max="9465" width="11.42578125" style="6"/>
    <col min="9466" max="9466" width="12.85546875" style="6" customWidth="1"/>
    <col min="9467" max="9467" width="11.42578125" style="6" customWidth="1"/>
    <col min="9468" max="9468" width="14.42578125" style="6" customWidth="1"/>
    <col min="9469" max="9711" width="11.42578125" style="6"/>
    <col min="9712" max="9712" width="14.42578125" style="6" customWidth="1"/>
    <col min="9713" max="9713" width="38" style="6" customWidth="1"/>
    <col min="9714" max="9714" width="31.42578125" style="6" customWidth="1"/>
    <col min="9715" max="9715" width="21.42578125" style="6" customWidth="1"/>
    <col min="9716" max="9716" width="19" style="6" customWidth="1"/>
    <col min="9717" max="9717" width="14" style="6" customWidth="1"/>
    <col min="9718" max="9718" width="19.140625" style="6" customWidth="1"/>
    <col min="9719" max="9719" width="15.85546875" style="6" customWidth="1"/>
    <col min="9720" max="9721" width="11.42578125" style="6"/>
    <col min="9722" max="9722" width="12.85546875" style="6" customWidth="1"/>
    <col min="9723" max="9723" width="11.42578125" style="6" customWidth="1"/>
    <col min="9724" max="9724" width="14.42578125" style="6" customWidth="1"/>
    <col min="9725" max="9967" width="11.42578125" style="6"/>
    <col min="9968" max="9968" width="14.42578125" style="6" customWidth="1"/>
    <col min="9969" max="9969" width="38" style="6" customWidth="1"/>
    <col min="9970" max="9970" width="31.42578125" style="6" customWidth="1"/>
    <col min="9971" max="9971" width="21.42578125" style="6" customWidth="1"/>
    <col min="9972" max="9972" width="19" style="6" customWidth="1"/>
    <col min="9973" max="9973" width="14" style="6" customWidth="1"/>
    <col min="9974" max="9974" width="19.140625" style="6" customWidth="1"/>
    <col min="9975" max="9975" width="15.85546875" style="6" customWidth="1"/>
    <col min="9976" max="9977" width="11.42578125" style="6"/>
    <col min="9978" max="9978" width="12.85546875" style="6" customWidth="1"/>
    <col min="9979" max="9979" width="11.42578125" style="6" customWidth="1"/>
    <col min="9980" max="9980" width="14.42578125" style="6" customWidth="1"/>
    <col min="9981" max="10223" width="11.42578125" style="6"/>
    <col min="10224" max="10224" width="14.42578125" style="6" customWidth="1"/>
    <col min="10225" max="10225" width="38" style="6" customWidth="1"/>
    <col min="10226" max="10226" width="31.42578125" style="6" customWidth="1"/>
    <col min="10227" max="10227" width="21.42578125" style="6" customWidth="1"/>
    <col min="10228" max="10228" width="19" style="6" customWidth="1"/>
    <col min="10229" max="10229" width="14" style="6" customWidth="1"/>
    <col min="10230" max="10230" width="19.140625" style="6" customWidth="1"/>
    <col min="10231" max="10231" width="15.85546875" style="6" customWidth="1"/>
    <col min="10232" max="10233" width="11.42578125" style="6"/>
    <col min="10234" max="10234" width="12.85546875" style="6" customWidth="1"/>
    <col min="10235" max="10235" width="11.42578125" style="6" customWidth="1"/>
    <col min="10236" max="10236" width="14.42578125" style="6" customWidth="1"/>
    <col min="10237" max="10479" width="11.42578125" style="6"/>
    <col min="10480" max="10480" width="14.42578125" style="6" customWidth="1"/>
    <col min="10481" max="10481" width="38" style="6" customWidth="1"/>
    <col min="10482" max="10482" width="31.42578125" style="6" customWidth="1"/>
    <col min="10483" max="10483" width="21.42578125" style="6" customWidth="1"/>
    <col min="10484" max="10484" width="19" style="6" customWidth="1"/>
    <col min="10485" max="10485" width="14" style="6" customWidth="1"/>
    <col min="10486" max="10486" width="19.140625" style="6" customWidth="1"/>
    <col min="10487" max="10487" width="15.85546875" style="6" customWidth="1"/>
    <col min="10488" max="10489" width="11.42578125" style="6"/>
    <col min="10490" max="10490" width="12.85546875" style="6" customWidth="1"/>
    <col min="10491" max="10491" width="11.42578125" style="6" customWidth="1"/>
    <col min="10492" max="10492" width="14.42578125" style="6" customWidth="1"/>
    <col min="10493" max="10735" width="11.42578125" style="6"/>
    <col min="10736" max="10736" width="14.42578125" style="6" customWidth="1"/>
    <col min="10737" max="10737" width="38" style="6" customWidth="1"/>
    <col min="10738" max="10738" width="31.42578125" style="6" customWidth="1"/>
    <col min="10739" max="10739" width="21.42578125" style="6" customWidth="1"/>
    <col min="10740" max="10740" width="19" style="6" customWidth="1"/>
    <col min="10741" max="10741" width="14" style="6" customWidth="1"/>
    <col min="10742" max="10742" width="19.140625" style="6" customWidth="1"/>
    <col min="10743" max="10743" width="15.85546875" style="6" customWidth="1"/>
    <col min="10744" max="10745" width="11.42578125" style="6"/>
    <col min="10746" max="10746" width="12.85546875" style="6" customWidth="1"/>
    <col min="10747" max="10747" width="11.42578125" style="6" customWidth="1"/>
    <col min="10748" max="10748" width="14.42578125" style="6" customWidth="1"/>
    <col min="10749" max="10991" width="11.42578125" style="6"/>
    <col min="10992" max="10992" width="14.42578125" style="6" customWidth="1"/>
    <col min="10993" max="10993" width="38" style="6" customWidth="1"/>
    <col min="10994" max="10994" width="31.42578125" style="6" customWidth="1"/>
    <col min="10995" max="10995" width="21.42578125" style="6" customWidth="1"/>
    <col min="10996" max="10996" width="19" style="6" customWidth="1"/>
    <col min="10997" max="10997" width="14" style="6" customWidth="1"/>
    <col min="10998" max="10998" width="19.140625" style="6" customWidth="1"/>
    <col min="10999" max="10999" width="15.85546875" style="6" customWidth="1"/>
    <col min="11000" max="11001" width="11.42578125" style="6"/>
    <col min="11002" max="11002" width="12.85546875" style="6" customWidth="1"/>
    <col min="11003" max="11003" width="11.42578125" style="6" customWidth="1"/>
    <col min="11004" max="11004" width="14.42578125" style="6" customWidth="1"/>
    <col min="11005" max="11247" width="11.42578125" style="6"/>
    <col min="11248" max="11248" width="14.42578125" style="6" customWidth="1"/>
    <col min="11249" max="11249" width="38" style="6" customWidth="1"/>
    <col min="11250" max="11250" width="31.42578125" style="6" customWidth="1"/>
    <col min="11251" max="11251" width="21.42578125" style="6" customWidth="1"/>
    <col min="11252" max="11252" width="19" style="6" customWidth="1"/>
    <col min="11253" max="11253" width="14" style="6" customWidth="1"/>
    <col min="11254" max="11254" width="19.140625" style="6" customWidth="1"/>
    <col min="11255" max="11255" width="15.85546875" style="6" customWidth="1"/>
    <col min="11256" max="11257" width="11.42578125" style="6"/>
    <col min="11258" max="11258" width="12.85546875" style="6" customWidth="1"/>
    <col min="11259" max="11259" width="11.42578125" style="6" customWidth="1"/>
    <col min="11260" max="11260" width="14.42578125" style="6" customWidth="1"/>
    <col min="11261" max="11503" width="11.42578125" style="6"/>
    <col min="11504" max="11504" width="14.42578125" style="6" customWidth="1"/>
    <col min="11505" max="11505" width="38" style="6" customWidth="1"/>
    <col min="11506" max="11506" width="31.42578125" style="6" customWidth="1"/>
    <col min="11507" max="11507" width="21.42578125" style="6" customWidth="1"/>
    <col min="11508" max="11508" width="19" style="6" customWidth="1"/>
    <col min="11509" max="11509" width="14" style="6" customWidth="1"/>
    <col min="11510" max="11510" width="19.140625" style="6" customWidth="1"/>
    <col min="11511" max="11511" width="15.85546875" style="6" customWidth="1"/>
    <col min="11512" max="11513" width="11.42578125" style="6"/>
    <col min="11514" max="11514" width="12.85546875" style="6" customWidth="1"/>
    <col min="11515" max="11515" width="11.42578125" style="6" customWidth="1"/>
    <col min="11516" max="11516" width="14.42578125" style="6" customWidth="1"/>
    <col min="11517" max="11759" width="11.42578125" style="6"/>
    <col min="11760" max="11760" width="14.42578125" style="6" customWidth="1"/>
    <col min="11761" max="11761" width="38" style="6" customWidth="1"/>
    <col min="11762" max="11762" width="31.42578125" style="6" customWidth="1"/>
    <col min="11763" max="11763" width="21.42578125" style="6" customWidth="1"/>
    <col min="11764" max="11764" width="19" style="6" customWidth="1"/>
    <col min="11765" max="11765" width="14" style="6" customWidth="1"/>
    <col min="11766" max="11766" width="19.140625" style="6" customWidth="1"/>
    <col min="11767" max="11767" width="15.85546875" style="6" customWidth="1"/>
    <col min="11768" max="11769" width="11.42578125" style="6"/>
    <col min="11770" max="11770" width="12.85546875" style="6" customWidth="1"/>
    <col min="11771" max="11771" width="11.42578125" style="6" customWidth="1"/>
    <col min="11772" max="11772" width="14.42578125" style="6" customWidth="1"/>
    <col min="11773" max="12015" width="11.42578125" style="6"/>
    <col min="12016" max="12016" width="14.42578125" style="6" customWidth="1"/>
    <col min="12017" max="12017" width="38" style="6" customWidth="1"/>
    <col min="12018" max="12018" width="31.42578125" style="6" customWidth="1"/>
    <col min="12019" max="12019" width="21.42578125" style="6" customWidth="1"/>
    <col min="12020" max="12020" width="19" style="6" customWidth="1"/>
    <col min="12021" max="12021" width="14" style="6" customWidth="1"/>
    <col min="12022" max="12022" width="19.140625" style="6" customWidth="1"/>
    <col min="12023" max="12023" width="15.85546875" style="6" customWidth="1"/>
    <col min="12024" max="12025" width="11.42578125" style="6"/>
    <col min="12026" max="12026" width="12.85546875" style="6" customWidth="1"/>
    <col min="12027" max="12027" width="11.42578125" style="6" customWidth="1"/>
    <col min="12028" max="12028" width="14.42578125" style="6" customWidth="1"/>
    <col min="12029" max="12271" width="11.42578125" style="6"/>
    <col min="12272" max="12272" width="14.42578125" style="6" customWidth="1"/>
    <col min="12273" max="12273" width="38" style="6" customWidth="1"/>
    <col min="12274" max="12274" width="31.42578125" style="6" customWidth="1"/>
    <col min="12275" max="12275" width="21.42578125" style="6" customWidth="1"/>
    <col min="12276" max="12276" width="19" style="6" customWidth="1"/>
    <col min="12277" max="12277" width="14" style="6" customWidth="1"/>
    <col min="12278" max="12278" width="19.140625" style="6" customWidth="1"/>
    <col min="12279" max="12279" width="15.85546875" style="6" customWidth="1"/>
    <col min="12280" max="12281" width="11.42578125" style="6"/>
    <col min="12282" max="12282" width="12.85546875" style="6" customWidth="1"/>
    <col min="12283" max="12283" width="11.42578125" style="6" customWidth="1"/>
    <col min="12284" max="12284" width="14.42578125" style="6" customWidth="1"/>
    <col min="12285" max="12527" width="11.42578125" style="6"/>
    <col min="12528" max="12528" width="14.42578125" style="6" customWidth="1"/>
    <col min="12529" max="12529" width="38" style="6" customWidth="1"/>
    <col min="12530" max="12530" width="31.42578125" style="6" customWidth="1"/>
    <col min="12531" max="12531" width="21.42578125" style="6" customWidth="1"/>
    <col min="12532" max="12532" width="19" style="6" customWidth="1"/>
    <col min="12533" max="12533" width="14" style="6" customWidth="1"/>
    <col min="12534" max="12534" width="19.140625" style="6" customWidth="1"/>
    <col min="12535" max="12535" width="15.85546875" style="6" customWidth="1"/>
    <col min="12536" max="12537" width="11.42578125" style="6"/>
    <col min="12538" max="12538" width="12.85546875" style="6" customWidth="1"/>
    <col min="12539" max="12539" width="11.42578125" style="6" customWidth="1"/>
    <col min="12540" max="12540" width="14.42578125" style="6" customWidth="1"/>
    <col min="12541" max="12783" width="11.42578125" style="6"/>
    <col min="12784" max="12784" width="14.42578125" style="6" customWidth="1"/>
    <col min="12785" max="12785" width="38" style="6" customWidth="1"/>
    <col min="12786" max="12786" width="31.42578125" style="6" customWidth="1"/>
    <col min="12787" max="12787" width="21.42578125" style="6" customWidth="1"/>
    <col min="12788" max="12788" width="19" style="6" customWidth="1"/>
    <col min="12789" max="12789" width="14" style="6" customWidth="1"/>
    <col min="12790" max="12790" width="19.140625" style="6" customWidth="1"/>
    <col min="12791" max="12791" width="15.85546875" style="6" customWidth="1"/>
    <col min="12792" max="12793" width="11.42578125" style="6"/>
    <col min="12794" max="12794" width="12.85546875" style="6" customWidth="1"/>
    <col min="12795" max="12795" width="11.42578125" style="6" customWidth="1"/>
    <col min="12796" max="12796" width="14.42578125" style="6" customWidth="1"/>
    <col min="12797" max="13039" width="11.42578125" style="6"/>
    <col min="13040" max="13040" width="14.42578125" style="6" customWidth="1"/>
    <col min="13041" max="13041" width="38" style="6" customWidth="1"/>
    <col min="13042" max="13042" width="31.42578125" style="6" customWidth="1"/>
    <col min="13043" max="13043" width="21.42578125" style="6" customWidth="1"/>
    <col min="13044" max="13044" width="19" style="6" customWidth="1"/>
    <col min="13045" max="13045" width="14" style="6" customWidth="1"/>
    <col min="13046" max="13046" width="19.140625" style="6" customWidth="1"/>
    <col min="13047" max="13047" width="15.85546875" style="6" customWidth="1"/>
    <col min="13048" max="13049" width="11.42578125" style="6"/>
    <col min="13050" max="13050" width="12.85546875" style="6" customWidth="1"/>
    <col min="13051" max="13051" width="11.42578125" style="6" customWidth="1"/>
    <col min="13052" max="13052" width="14.42578125" style="6" customWidth="1"/>
    <col min="13053" max="13295" width="11.42578125" style="6"/>
    <col min="13296" max="13296" width="14.42578125" style="6" customWidth="1"/>
    <col min="13297" max="13297" width="38" style="6" customWidth="1"/>
    <col min="13298" max="13298" width="31.42578125" style="6" customWidth="1"/>
    <col min="13299" max="13299" width="21.42578125" style="6" customWidth="1"/>
    <col min="13300" max="13300" width="19" style="6" customWidth="1"/>
    <col min="13301" max="13301" width="14" style="6" customWidth="1"/>
    <col min="13302" max="13302" width="19.140625" style="6" customWidth="1"/>
    <col min="13303" max="13303" width="15.85546875" style="6" customWidth="1"/>
    <col min="13304" max="13305" width="11.42578125" style="6"/>
    <col min="13306" max="13306" width="12.85546875" style="6" customWidth="1"/>
    <col min="13307" max="13307" width="11.42578125" style="6" customWidth="1"/>
    <col min="13308" max="13308" width="14.42578125" style="6" customWidth="1"/>
    <col min="13309" max="13551" width="11.42578125" style="6"/>
    <col min="13552" max="13552" width="14.42578125" style="6" customWidth="1"/>
    <col min="13553" max="13553" width="38" style="6" customWidth="1"/>
    <col min="13554" max="13554" width="31.42578125" style="6" customWidth="1"/>
    <col min="13555" max="13555" width="21.42578125" style="6" customWidth="1"/>
    <col min="13556" max="13556" width="19" style="6" customWidth="1"/>
    <col min="13557" max="13557" width="14" style="6" customWidth="1"/>
    <col min="13558" max="13558" width="19.140625" style="6" customWidth="1"/>
    <col min="13559" max="13559" width="15.85546875" style="6" customWidth="1"/>
    <col min="13560" max="13561" width="11.42578125" style="6"/>
    <col min="13562" max="13562" width="12.85546875" style="6" customWidth="1"/>
    <col min="13563" max="13563" width="11.42578125" style="6" customWidth="1"/>
    <col min="13564" max="13564" width="14.42578125" style="6" customWidth="1"/>
    <col min="13565" max="13807" width="11.42578125" style="6"/>
    <col min="13808" max="13808" width="14.42578125" style="6" customWidth="1"/>
    <col min="13809" max="13809" width="38" style="6" customWidth="1"/>
    <col min="13810" max="13810" width="31.42578125" style="6" customWidth="1"/>
    <col min="13811" max="13811" width="21.42578125" style="6" customWidth="1"/>
    <col min="13812" max="13812" width="19" style="6" customWidth="1"/>
    <col min="13813" max="13813" width="14" style="6" customWidth="1"/>
    <col min="13814" max="13814" width="19.140625" style="6" customWidth="1"/>
    <col min="13815" max="13815" width="15.85546875" style="6" customWidth="1"/>
    <col min="13816" max="13817" width="11.42578125" style="6"/>
    <col min="13818" max="13818" width="12.85546875" style="6" customWidth="1"/>
    <col min="13819" max="13819" width="11.42578125" style="6" customWidth="1"/>
    <col min="13820" max="13820" width="14.42578125" style="6" customWidth="1"/>
    <col min="13821" max="14063" width="11.42578125" style="6"/>
    <col min="14064" max="14064" width="14.42578125" style="6" customWidth="1"/>
    <col min="14065" max="14065" width="38" style="6" customWidth="1"/>
    <col min="14066" max="14066" width="31.42578125" style="6" customWidth="1"/>
    <col min="14067" max="14067" width="21.42578125" style="6" customWidth="1"/>
    <col min="14068" max="14068" width="19" style="6" customWidth="1"/>
    <col min="14069" max="14069" width="14" style="6" customWidth="1"/>
    <col min="14070" max="14070" width="19.140625" style="6" customWidth="1"/>
    <col min="14071" max="14071" width="15.85546875" style="6" customWidth="1"/>
    <col min="14072" max="14073" width="11.42578125" style="6"/>
    <col min="14074" max="14074" width="12.85546875" style="6" customWidth="1"/>
    <col min="14075" max="14075" width="11.42578125" style="6" customWidth="1"/>
    <col min="14076" max="14076" width="14.42578125" style="6" customWidth="1"/>
    <col min="14077" max="14319" width="11.42578125" style="6"/>
    <col min="14320" max="14320" width="14.42578125" style="6" customWidth="1"/>
    <col min="14321" max="14321" width="38" style="6" customWidth="1"/>
    <col min="14322" max="14322" width="31.42578125" style="6" customWidth="1"/>
    <col min="14323" max="14323" width="21.42578125" style="6" customWidth="1"/>
    <col min="14324" max="14324" width="19" style="6" customWidth="1"/>
    <col min="14325" max="14325" width="14" style="6" customWidth="1"/>
    <col min="14326" max="14326" width="19.140625" style="6" customWidth="1"/>
    <col min="14327" max="14327" width="15.85546875" style="6" customWidth="1"/>
    <col min="14328" max="14329" width="11.42578125" style="6"/>
    <col min="14330" max="14330" width="12.85546875" style="6" customWidth="1"/>
    <col min="14331" max="14331" width="11.42578125" style="6" customWidth="1"/>
    <col min="14332" max="14332" width="14.42578125" style="6" customWidth="1"/>
    <col min="14333" max="14575" width="11.42578125" style="6"/>
    <col min="14576" max="14576" width="14.42578125" style="6" customWidth="1"/>
    <col min="14577" max="14577" width="38" style="6" customWidth="1"/>
    <col min="14578" max="14578" width="31.42578125" style="6" customWidth="1"/>
    <col min="14579" max="14579" width="21.42578125" style="6" customWidth="1"/>
    <col min="14580" max="14580" width="19" style="6" customWidth="1"/>
    <col min="14581" max="14581" width="14" style="6" customWidth="1"/>
    <col min="14582" max="14582" width="19.140625" style="6" customWidth="1"/>
    <col min="14583" max="14583" width="15.85546875" style="6" customWidth="1"/>
    <col min="14584" max="14585" width="11.42578125" style="6"/>
    <col min="14586" max="14586" width="12.85546875" style="6" customWidth="1"/>
    <col min="14587" max="14587" width="11.42578125" style="6" customWidth="1"/>
    <col min="14588" max="14588" width="14.42578125" style="6" customWidth="1"/>
    <col min="14589" max="14831" width="11.42578125" style="6"/>
    <col min="14832" max="14832" width="14.42578125" style="6" customWidth="1"/>
    <col min="14833" max="14833" width="38" style="6" customWidth="1"/>
    <col min="14834" max="14834" width="31.42578125" style="6" customWidth="1"/>
    <col min="14835" max="14835" width="21.42578125" style="6" customWidth="1"/>
    <col min="14836" max="14836" width="19" style="6" customWidth="1"/>
    <col min="14837" max="14837" width="14" style="6" customWidth="1"/>
    <col min="14838" max="14838" width="19.140625" style="6" customWidth="1"/>
    <col min="14839" max="14839" width="15.85546875" style="6" customWidth="1"/>
    <col min="14840" max="14841" width="11.42578125" style="6"/>
    <col min="14842" max="14842" width="12.85546875" style="6" customWidth="1"/>
    <col min="14843" max="14843" width="11.42578125" style="6" customWidth="1"/>
    <col min="14844" max="14844" width="14.42578125" style="6" customWidth="1"/>
    <col min="14845" max="15087" width="11.42578125" style="6"/>
    <col min="15088" max="15088" width="14.42578125" style="6" customWidth="1"/>
    <col min="15089" max="15089" width="38" style="6" customWidth="1"/>
    <col min="15090" max="15090" width="31.42578125" style="6" customWidth="1"/>
    <col min="15091" max="15091" width="21.42578125" style="6" customWidth="1"/>
    <col min="15092" max="15092" width="19" style="6" customWidth="1"/>
    <col min="15093" max="15093" width="14" style="6" customWidth="1"/>
    <col min="15094" max="15094" width="19.140625" style="6" customWidth="1"/>
    <col min="15095" max="15095" width="15.85546875" style="6" customWidth="1"/>
    <col min="15096" max="15097" width="11.42578125" style="6"/>
    <col min="15098" max="15098" width="12.85546875" style="6" customWidth="1"/>
    <col min="15099" max="15099" width="11.42578125" style="6" customWidth="1"/>
    <col min="15100" max="15100" width="14.42578125" style="6" customWidth="1"/>
    <col min="15101" max="15343" width="11.42578125" style="6"/>
    <col min="15344" max="15344" width="14.42578125" style="6" customWidth="1"/>
    <col min="15345" max="15345" width="38" style="6" customWidth="1"/>
    <col min="15346" max="15346" width="31.42578125" style="6" customWidth="1"/>
    <col min="15347" max="15347" width="21.42578125" style="6" customWidth="1"/>
    <col min="15348" max="15348" width="19" style="6" customWidth="1"/>
    <col min="15349" max="15349" width="14" style="6" customWidth="1"/>
    <col min="15350" max="15350" width="19.140625" style="6" customWidth="1"/>
    <col min="15351" max="15351" width="15.85546875" style="6" customWidth="1"/>
    <col min="15352" max="15353" width="11.42578125" style="6"/>
    <col min="15354" max="15354" width="12.85546875" style="6" customWidth="1"/>
    <col min="15355" max="15355" width="11.42578125" style="6" customWidth="1"/>
    <col min="15356" max="15356" width="14.42578125" style="6" customWidth="1"/>
    <col min="15357" max="15599" width="11.42578125" style="6"/>
    <col min="15600" max="15600" width="14.42578125" style="6" customWidth="1"/>
    <col min="15601" max="15601" width="38" style="6" customWidth="1"/>
    <col min="15602" max="15602" width="31.42578125" style="6" customWidth="1"/>
    <col min="15603" max="15603" width="21.42578125" style="6" customWidth="1"/>
    <col min="15604" max="15604" width="19" style="6" customWidth="1"/>
    <col min="15605" max="15605" width="14" style="6" customWidth="1"/>
    <col min="15606" max="15606" width="19.140625" style="6" customWidth="1"/>
    <col min="15607" max="15607" width="15.85546875" style="6" customWidth="1"/>
    <col min="15608" max="15609" width="11.42578125" style="6"/>
    <col min="15610" max="15610" width="12.85546875" style="6" customWidth="1"/>
    <col min="15611" max="15611" width="11.42578125" style="6" customWidth="1"/>
    <col min="15612" max="15612" width="14.42578125" style="6" customWidth="1"/>
    <col min="15613" max="15855" width="11.42578125" style="6"/>
    <col min="15856" max="15856" width="14.42578125" style="6" customWidth="1"/>
    <col min="15857" max="15857" width="38" style="6" customWidth="1"/>
    <col min="15858" max="15858" width="31.42578125" style="6" customWidth="1"/>
    <col min="15859" max="15859" width="21.42578125" style="6" customWidth="1"/>
    <col min="15860" max="15860" width="19" style="6" customWidth="1"/>
    <col min="15861" max="15861" width="14" style="6" customWidth="1"/>
    <col min="15862" max="15862" width="19.140625" style="6" customWidth="1"/>
    <col min="15863" max="15863" width="15.85546875" style="6" customWidth="1"/>
    <col min="15864" max="15865" width="11.42578125" style="6"/>
    <col min="15866" max="15866" width="12.85546875" style="6" customWidth="1"/>
    <col min="15867" max="15867" width="11.42578125" style="6" customWidth="1"/>
    <col min="15868" max="15868" width="14.42578125" style="6" customWidth="1"/>
    <col min="15869" max="16111" width="11.42578125" style="6"/>
    <col min="16112" max="16112" width="14.42578125" style="6" customWidth="1"/>
    <col min="16113" max="16113" width="38" style="6" customWidth="1"/>
    <col min="16114" max="16114" width="31.42578125" style="6" customWidth="1"/>
    <col min="16115" max="16115" width="21.42578125" style="6" customWidth="1"/>
    <col min="16116" max="16116" width="19" style="6" customWidth="1"/>
    <col min="16117" max="16117" width="14" style="6" customWidth="1"/>
    <col min="16118" max="16118" width="19.140625" style="6" customWidth="1"/>
    <col min="16119" max="16119" width="15.85546875" style="6" customWidth="1"/>
    <col min="16120" max="16121" width="11.42578125" style="6"/>
    <col min="16122" max="16122" width="12.85546875" style="6" customWidth="1"/>
    <col min="16123" max="16123" width="11.42578125" style="6" customWidth="1"/>
    <col min="16124" max="16124" width="14.42578125" style="6" customWidth="1"/>
    <col min="16125" max="16384" width="11.42578125" style="6"/>
  </cols>
  <sheetData>
    <row r="1" spans="2:6" ht="15.75" thickBot="1" x14ac:dyDescent="0.3"/>
    <row r="2" spans="2:6" ht="14.45" customHeight="1" x14ac:dyDescent="0.25">
      <c r="B2" s="255" t="s">
        <v>7</v>
      </c>
      <c r="C2" s="256"/>
      <c r="D2" s="256"/>
      <c r="E2" s="256"/>
      <c r="F2" s="257"/>
    </row>
    <row r="3" spans="2:6" ht="14.45" customHeight="1" x14ac:dyDescent="0.25">
      <c r="B3" s="258"/>
      <c r="C3" s="259"/>
      <c r="D3" s="259"/>
      <c r="E3" s="259"/>
      <c r="F3" s="260"/>
    </row>
    <row r="4" spans="2:6" ht="14.45" customHeight="1" thickBot="1" x14ac:dyDescent="0.3">
      <c r="B4" s="261"/>
      <c r="C4" s="262"/>
      <c r="D4" s="262"/>
      <c r="E4" s="262"/>
      <c r="F4" s="263"/>
    </row>
    <row r="5" spans="2:6" ht="16.5" thickBot="1" x14ac:dyDescent="0.3">
      <c r="B5" s="264" t="s">
        <v>8</v>
      </c>
      <c r="C5" s="265"/>
      <c r="D5" s="288"/>
      <c r="E5" s="289"/>
      <c r="F5" s="290"/>
    </row>
    <row r="6" spans="2:6" ht="5.0999999999999996" customHeight="1" thickBot="1" x14ac:dyDescent="0.3">
      <c r="B6" s="44"/>
      <c r="C6" s="44"/>
      <c r="D6" s="44"/>
      <c r="E6" s="44"/>
      <c r="F6" s="31"/>
    </row>
    <row r="7" spans="2:6" ht="15" customHeight="1" x14ac:dyDescent="0.25">
      <c r="B7" s="266" t="s">
        <v>9</v>
      </c>
      <c r="C7" s="266" t="s">
        <v>10</v>
      </c>
      <c r="D7" s="266" t="s">
        <v>34</v>
      </c>
      <c r="E7" s="268" t="s">
        <v>11</v>
      </c>
      <c r="F7" s="266" t="s">
        <v>12</v>
      </c>
    </row>
    <row r="8" spans="2:6" ht="43.7" customHeight="1" thickBot="1" x14ac:dyDescent="0.3">
      <c r="B8" s="267"/>
      <c r="C8" s="267"/>
      <c r="D8" s="267"/>
      <c r="E8" s="269"/>
      <c r="F8" s="267"/>
    </row>
    <row r="9" spans="2:6" ht="15.6" customHeight="1" x14ac:dyDescent="0.25">
      <c r="B9" s="293" t="s">
        <v>29</v>
      </c>
      <c r="C9" s="291"/>
      <c r="D9" s="291" t="s">
        <v>35</v>
      </c>
      <c r="E9" s="295">
        <v>10</v>
      </c>
      <c r="F9" s="298" t="s">
        <v>3</v>
      </c>
    </row>
    <row r="10" spans="2:6" x14ac:dyDescent="0.25">
      <c r="B10" s="294"/>
      <c r="C10" s="292"/>
      <c r="D10" s="292"/>
      <c r="E10" s="296"/>
      <c r="F10" s="299"/>
    </row>
    <row r="11" spans="2:6" x14ac:dyDescent="0.25">
      <c r="B11" s="294" t="s">
        <v>29</v>
      </c>
      <c r="C11" s="292"/>
      <c r="D11" s="292" t="s">
        <v>35</v>
      </c>
      <c r="E11" s="297">
        <v>10</v>
      </c>
      <c r="F11" s="299" t="s">
        <v>30</v>
      </c>
    </row>
    <row r="12" spans="2:6" x14ac:dyDescent="0.25">
      <c r="B12" s="294"/>
      <c r="C12" s="292"/>
      <c r="D12" s="292"/>
      <c r="E12" s="297"/>
      <c r="F12" s="299"/>
    </row>
    <row r="13" spans="2:6" ht="15.75" thickBot="1" x14ac:dyDescent="0.3">
      <c r="B13" s="64"/>
      <c r="C13" s="28"/>
      <c r="D13" s="28"/>
      <c r="E13" s="40"/>
      <c r="F13" s="41"/>
    </row>
    <row r="14" spans="2:6" ht="15.75" thickBot="1" x14ac:dyDescent="0.3">
      <c r="B14" s="270" t="s">
        <v>31</v>
      </c>
      <c r="C14" s="271"/>
      <c r="D14" s="272"/>
      <c r="E14" s="25">
        <f>SUM(E9:E13)</f>
        <v>20</v>
      </c>
      <c r="F14" s="24"/>
    </row>
    <row r="15" spans="2:6" ht="15.75" thickBot="1" x14ac:dyDescent="0.3">
      <c r="B15" s="273" t="s">
        <v>32</v>
      </c>
      <c r="C15" s="274"/>
      <c r="D15" s="275"/>
      <c r="E15" s="26"/>
      <c r="F15" s="23"/>
    </row>
    <row r="16" spans="2:6" ht="15.75" thickBot="1" x14ac:dyDescent="0.3">
      <c r="B16" s="276" t="s">
        <v>33</v>
      </c>
      <c r="C16" s="277"/>
      <c r="D16" s="278"/>
      <c r="E16" s="27"/>
      <c r="F16" s="16"/>
    </row>
    <row r="17" spans="2:7" x14ac:dyDescent="0.25">
      <c r="B17" s="279" t="s">
        <v>39</v>
      </c>
      <c r="C17" s="280"/>
      <c r="D17" s="280"/>
      <c r="E17" s="280"/>
      <c r="F17" s="281"/>
    </row>
    <row r="18" spans="2:7" x14ac:dyDescent="0.25">
      <c r="B18" s="282"/>
      <c r="C18" s="283"/>
      <c r="D18" s="283"/>
      <c r="E18" s="283"/>
      <c r="F18" s="284"/>
    </row>
    <row r="19" spans="2:7" ht="15.75" thickBot="1" x14ac:dyDescent="0.3">
      <c r="B19" s="285"/>
      <c r="C19" s="286"/>
      <c r="D19" s="286"/>
      <c r="E19" s="286"/>
      <c r="F19" s="287"/>
    </row>
    <row r="20" spans="2:7" x14ac:dyDescent="0.25">
      <c r="B20" s="17"/>
      <c r="C20" s="17"/>
      <c r="D20" s="17"/>
      <c r="E20" s="17"/>
      <c r="F20" s="17"/>
    </row>
    <row r="21" spans="2:7" x14ac:dyDescent="0.25">
      <c r="B21" s="63" t="s">
        <v>40</v>
      </c>
    </row>
    <row r="23" spans="2:7" x14ac:dyDescent="0.25">
      <c r="C23" s="29"/>
      <c r="D23" s="29"/>
      <c r="E23" s="30"/>
      <c r="F23" s="30"/>
      <c r="G23" s="30"/>
    </row>
    <row r="24" spans="2:7" x14ac:dyDescent="0.25">
      <c r="D24" s="7"/>
    </row>
  </sheetData>
  <mergeCells count="22">
    <mergeCell ref="B14:D14"/>
    <mergeCell ref="B15:D15"/>
    <mergeCell ref="B16:D16"/>
    <mergeCell ref="B17:F19"/>
    <mergeCell ref="D5:F5"/>
    <mergeCell ref="D7:D8"/>
    <mergeCell ref="D9:D10"/>
    <mergeCell ref="D11:D12"/>
    <mergeCell ref="C11:C12"/>
    <mergeCell ref="B9:B10"/>
    <mergeCell ref="C9:C10"/>
    <mergeCell ref="B11:B12"/>
    <mergeCell ref="E9:E10"/>
    <mergeCell ref="E11:E12"/>
    <mergeCell ref="F9:F10"/>
    <mergeCell ref="F11:F12"/>
    <mergeCell ref="B2:F4"/>
    <mergeCell ref="B5:C5"/>
    <mergeCell ref="B7:B8"/>
    <mergeCell ref="C7:C8"/>
    <mergeCell ref="E7:E8"/>
    <mergeCell ref="F7:F8"/>
  </mergeCells>
  <dataValidations count="2">
    <dataValidation type="list" allowBlank="1" showInputMessage="1" showErrorMessage="1" sqref="F9 F11 F13" xr:uid="{00000000-0002-0000-0400-000000000000}">
      <formula1>"Si,No"</formula1>
    </dataValidation>
    <dataValidation type="list" allowBlank="1" showInputMessage="1" showErrorMessage="1" sqref="D9:D12" xr:uid="{00000000-0002-0000-0400-000001000000}">
      <formula1>"Aseguramiento,Consultoria"</formula1>
    </dataValidation>
  </dataValidations>
  <pageMargins left="0.7" right="0.7" top="0.75" bottom="0.75" header="0.3" footer="0.3"/>
  <pageSetup orientation="portrai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T24"/>
  <sheetViews>
    <sheetView topLeftCell="A8" zoomScale="125" zoomScaleNormal="125" zoomScalePageLayoutView="125" workbookViewId="0">
      <selection activeCell="E8" sqref="E8:E9"/>
    </sheetView>
  </sheetViews>
  <sheetFormatPr baseColWidth="10" defaultColWidth="11.42578125" defaultRowHeight="15" x14ac:dyDescent="0.25"/>
  <cols>
    <col min="1" max="1" width="3.42578125" style="6" customWidth="1"/>
    <col min="2" max="2" width="32.85546875" style="6" customWidth="1"/>
    <col min="3" max="4" width="31.140625" style="6" customWidth="1"/>
    <col min="5" max="5" width="17" style="6" customWidth="1"/>
    <col min="6" max="6" width="13.140625" style="7" customWidth="1"/>
    <col min="7" max="7" width="14.28515625" style="7" customWidth="1"/>
    <col min="8" max="8" width="11.42578125" style="6"/>
    <col min="9" max="9" width="3.42578125" style="6" bestFit="1" customWidth="1"/>
    <col min="10" max="10" width="5.85546875" style="6" customWidth="1"/>
    <col min="11" max="11" width="5.85546875" style="7" customWidth="1"/>
    <col min="12" max="20" width="5.85546875" style="6" customWidth="1"/>
    <col min="21" max="254" width="11.42578125" style="6"/>
    <col min="255" max="255" width="14.42578125" style="6" customWidth="1"/>
    <col min="256" max="256" width="38" style="6" customWidth="1"/>
    <col min="257" max="257" width="31.42578125" style="6" customWidth="1"/>
    <col min="258" max="258" width="21.42578125" style="6" customWidth="1"/>
    <col min="259" max="259" width="19" style="6" customWidth="1"/>
    <col min="260" max="260" width="14" style="6" customWidth="1"/>
    <col min="261" max="261" width="19.140625" style="6" customWidth="1"/>
    <col min="262" max="262" width="15.85546875" style="6" customWidth="1"/>
    <col min="263" max="264" width="11.42578125" style="6"/>
    <col min="265" max="265" width="12.85546875" style="6" customWidth="1"/>
    <col min="266" max="266" width="11.42578125" style="6" customWidth="1"/>
    <col min="267" max="267" width="14.42578125" style="6" customWidth="1"/>
    <col min="268" max="510" width="11.42578125" style="6"/>
    <col min="511" max="511" width="14.42578125" style="6" customWidth="1"/>
    <col min="512" max="512" width="38" style="6" customWidth="1"/>
    <col min="513" max="513" width="31.42578125" style="6" customWidth="1"/>
    <col min="514" max="514" width="21.42578125" style="6" customWidth="1"/>
    <col min="515" max="515" width="19" style="6" customWidth="1"/>
    <col min="516" max="516" width="14" style="6" customWidth="1"/>
    <col min="517" max="517" width="19.140625" style="6" customWidth="1"/>
    <col min="518" max="518" width="15.85546875" style="6" customWidth="1"/>
    <col min="519" max="520" width="11.42578125" style="6"/>
    <col min="521" max="521" width="12.85546875" style="6" customWidth="1"/>
    <col min="522" max="522" width="11.42578125" style="6" customWidth="1"/>
    <col min="523" max="523" width="14.42578125" style="6" customWidth="1"/>
    <col min="524" max="766" width="11.42578125" style="6"/>
    <col min="767" max="767" width="14.42578125" style="6" customWidth="1"/>
    <col min="768" max="768" width="38" style="6" customWidth="1"/>
    <col min="769" max="769" width="31.42578125" style="6" customWidth="1"/>
    <col min="770" max="770" width="21.42578125" style="6" customWidth="1"/>
    <col min="771" max="771" width="19" style="6" customWidth="1"/>
    <col min="772" max="772" width="14" style="6" customWidth="1"/>
    <col min="773" max="773" width="19.140625" style="6" customWidth="1"/>
    <col min="774" max="774" width="15.85546875" style="6" customWidth="1"/>
    <col min="775" max="776" width="11.42578125" style="6"/>
    <col min="777" max="777" width="12.85546875" style="6" customWidth="1"/>
    <col min="778" max="778" width="11.42578125" style="6" customWidth="1"/>
    <col min="779" max="779" width="14.42578125" style="6" customWidth="1"/>
    <col min="780" max="1022" width="11.42578125" style="6"/>
    <col min="1023" max="1023" width="14.42578125" style="6" customWidth="1"/>
    <col min="1024" max="1024" width="38" style="6" customWidth="1"/>
    <col min="1025" max="1025" width="31.42578125" style="6" customWidth="1"/>
    <col min="1026" max="1026" width="21.42578125" style="6" customWidth="1"/>
    <col min="1027" max="1027" width="19" style="6" customWidth="1"/>
    <col min="1028" max="1028" width="14" style="6" customWidth="1"/>
    <col min="1029" max="1029" width="19.140625" style="6" customWidth="1"/>
    <col min="1030" max="1030" width="15.85546875" style="6" customWidth="1"/>
    <col min="1031" max="1032" width="11.42578125" style="6"/>
    <col min="1033" max="1033" width="12.85546875" style="6" customWidth="1"/>
    <col min="1034" max="1034" width="11.42578125" style="6" customWidth="1"/>
    <col min="1035" max="1035" width="14.42578125" style="6" customWidth="1"/>
    <col min="1036" max="1278" width="11.42578125" style="6"/>
    <col min="1279" max="1279" width="14.42578125" style="6" customWidth="1"/>
    <col min="1280" max="1280" width="38" style="6" customWidth="1"/>
    <col min="1281" max="1281" width="31.42578125" style="6" customWidth="1"/>
    <col min="1282" max="1282" width="21.42578125" style="6" customWidth="1"/>
    <col min="1283" max="1283" width="19" style="6" customWidth="1"/>
    <col min="1284" max="1284" width="14" style="6" customWidth="1"/>
    <col min="1285" max="1285" width="19.140625" style="6" customWidth="1"/>
    <col min="1286" max="1286" width="15.85546875" style="6" customWidth="1"/>
    <col min="1287" max="1288" width="11.42578125" style="6"/>
    <col min="1289" max="1289" width="12.85546875" style="6" customWidth="1"/>
    <col min="1290" max="1290" width="11.42578125" style="6" customWidth="1"/>
    <col min="1291" max="1291" width="14.42578125" style="6" customWidth="1"/>
    <col min="1292" max="1534" width="11.42578125" style="6"/>
    <col min="1535" max="1535" width="14.42578125" style="6" customWidth="1"/>
    <col min="1536" max="1536" width="38" style="6" customWidth="1"/>
    <col min="1537" max="1537" width="31.42578125" style="6" customWidth="1"/>
    <col min="1538" max="1538" width="21.42578125" style="6" customWidth="1"/>
    <col min="1539" max="1539" width="19" style="6" customWidth="1"/>
    <col min="1540" max="1540" width="14" style="6" customWidth="1"/>
    <col min="1541" max="1541" width="19.140625" style="6" customWidth="1"/>
    <col min="1542" max="1542" width="15.85546875" style="6" customWidth="1"/>
    <col min="1543" max="1544" width="11.42578125" style="6"/>
    <col min="1545" max="1545" width="12.85546875" style="6" customWidth="1"/>
    <col min="1546" max="1546" width="11.42578125" style="6" customWidth="1"/>
    <col min="1547" max="1547" width="14.42578125" style="6" customWidth="1"/>
    <col min="1548" max="1790" width="11.42578125" style="6"/>
    <col min="1791" max="1791" width="14.42578125" style="6" customWidth="1"/>
    <col min="1792" max="1792" width="38" style="6" customWidth="1"/>
    <col min="1793" max="1793" width="31.42578125" style="6" customWidth="1"/>
    <col min="1794" max="1794" width="21.42578125" style="6" customWidth="1"/>
    <col min="1795" max="1795" width="19" style="6" customWidth="1"/>
    <col min="1796" max="1796" width="14" style="6" customWidth="1"/>
    <col min="1797" max="1797" width="19.140625" style="6" customWidth="1"/>
    <col min="1798" max="1798" width="15.85546875" style="6" customWidth="1"/>
    <col min="1799" max="1800" width="11.42578125" style="6"/>
    <col min="1801" max="1801" width="12.85546875" style="6" customWidth="1"/>
    <col min="1802" max="1802" width="11.42578125" style="6" customWidth="1"/>
    <col min="1803" max="1803" width="14.42578125" style="6" customWidth="1"/>
    <col min="1804" max="2046" width="11.42578125" style="6"/>
    <col min="2047" max="2047" width="14.42578125" style="6" customWidth="1"/>
    <col min="2048" max="2048" width="38" style="6" customWidth="1"/>
    <col min="2049" max="2049" width="31.42578125" style="6" customWidth="1"/>
    <col min="2050" max="2050" width="21.42578125" style="6" customWidth="1"/>
    <col min="2051" max="2051" width="19" style="6" customWidth="1"/>
    <col min="2052" max="2052" width="14" style="6" customWidth="1"/>
    <col min="2053" max="2053" width="19.140625" style="6" customWidth="1"/>
    <col min="2054" max="2054" width="15.85546875" style="6" customWidth="1"/>
    <col min="2055" max="2056" width="11.42578125" style="6"/>
    <col min="2057" max="2057" width="12.85546875" style="6" customWidth="1"/>
    <col min="2058" max="2058" width="11.42578125" style="6" customWidth="1"/>
    <col min="2059" max="2059" width="14.42578125" style="6" customWidth="1"/>
    <col min="2060" max="2302" width="11.42578125" style="6"/>
    <col min="2303" max="2303" width="14.42578125" style="6" customWidth="1"/>
    <col min="2304" max="2304" width="38" style="6" customWidth="1"/>
    <col min="2305" max="2305" width="31.42578125" style="6" customWidth="1"/>
    <col min="2306" max="2306" width="21.42578125" style="6" customWidth="1"/>
    <col min="2307" max="2307" width="19" style="6" customWidth="1"/>
    <col min="2308" max="2308" width="14" style="6" customWidth="1"/>
    <col min="2309" max="2309" width="19.140625" style="6" customWidth="1"/>
    <col min="2310" max="2310" width="15.85546875" style="6" customWidth="1"/>
    <col min="2311" max="2312" width="11.42578125" style="6"/>
    <col min="2313" max="2313" width="12.85546875" style="6" customWidth="1"/>
    <col min="2314" max="2314" width="11.42578125" style="6" customWidth="1"/>
    <col min="2315" max="2315" width="14.42578125" style="6" customWidth="1"/>
    <col min="2316" max="2558" width="11.42578125" style="6"/>
    <col min="2559" max="2559" width="14.42578125" style="6" customWidth="1"/>
    <col min="2560" max="2560" width="38" style="6" customWidth="1"/>
    <col min="2561" max="2561" width="31.42578125" style="6" customWidth="1"/>
    <col min="2562" max="2562" width="21.42578125" style="6" customWidth="1"/>
    <col min="2563" max="2563" width="19" style="6" customWidth="1"/>
    <col min="2564" max="2564" width="14" style="6" customWidth="1"/>
    <col min="2565" max="2565" width="19.140625" style="6" customWidth="1"/>
    <col min="2566" max="2566" width="15.85546875" style="6" customWidth="1"/>
    <col min="2567" max="2568" width="11.42578125" style="6"/>
    <col min="2569" max="2569" width="12.85546875" style="6" customWidth="1"/>
    <col min="2570" max="2570" width="11.42578125" style="6" customWidth="1"/>
    <col min="2571" max="2571" width="14.42578125" style="6" customWidth="1"/>
    <col min="2572" max="2814" width="11.42578125" style="6"/>
    <col min="2815" max="2815" width="14.42578125" style="6" customWidth="1"/>
    <col min="2816" max="2816" width="38" style="6" customWidth="1"/>
    <col min="2817" max="2817" width="31.42578125" style="6" customWidth="1"/>
    <col min="2818" max="2818" width="21.42578125" style="6" customWidth="1"/>
    <col min="2819" max="2819" width="19" style="6" customWidth="1"/>
    <col min="2820" max="2820" width="14" style="6" customWidth="1"/>
    <col min="2821" max="2821" width="19.140625" style="6" customWidth="1"/>
    <col min="2822" max="2822" width="15.85546875" style="6" customWidth="1"/>
    <col min="2823" max="2824" width="11.42578125" style="6"/>
    <col min="2825" max="2825" width="12.85546875" style="6" customWidth="1"/>
    <col min="2826" max="2826" width="11.42578125" style="6" customWidth="1"/>
    <col min="2827" max="2827" width="14.42578125" style="6" customWidth="1"/>
    <col min="2828" max="3070" width="11.42578125" style="6"/>
    <col min="3071" max="3071" width="14.42578125" style="6" customWidth="1"/>
    <col min="3072" max="3072" width="38" style="6" customWidth="1"/>
    <col min="3073" max="3073" width="31.42578125" style="6" customWidth="1"/>
    <col min="3074" max="3074" width="21.42578125" style="6" customWidth="1"/>
    <col min="3075" max="3075" width="19" style="6" customWidth="1"/>
    <col min="3076" max="3076" width="14" style="6" customWidth="1"/>
    <col min="3077" max="3077" width="19.140625" style="6" customWidth="1"/>
    <col min="3078" max="3078" width="15.85546875" style="6" customWidth="1"/>
    <col min="3079" max="3080" width="11.42578125" style="6"/>
    <col min="3081" max="3081" width="12.85546875" style="6" customWidth="1"/>
    <col min="3082" max="3082" width="11.42578125" style="6" customWidth="1"/>
    <col min="3083" max="3083" width="14.42578125" style="6" customWidth="1"/>
    <col min="3084" max="3326" width="11.42578125" style="6"/>
    <col min="3327" max="3327" width="14.42578125" style="6" customWidth="1"/>
    <col min="3328" max="3328" width="38" style="6" customWidth="1"/>
    <col min="3329" max="3329" width="31.42578125" style="6" customWidth="1"/>
    <col min="3330" max="3330" width="21.42578125" style="6" customWidth="1"/>
    <col min="3331" max="3331" width="19" style="6" customWidth="1"/>
    <col min="3332" max="3332" width="14" style="6" customWidth="1"/>
    <col min="3333" max="3333" width="19.140625" style="6" customWidth="1"/>
    <col min="3334" max="3334" width="15.85546875" style="6" customWidth="1"/>
    <col min="3335" max="3336" width="11.42578125" style="6"/>
    <col min="3337" max="3337" width="12.85546875" style="6" customWidth="1"/>
    <col min="3338" max="3338" width="11.42578125" style="6" customWidth="1"/>
    <col min="3339" max="3339" width="14.42578125" style="6" customWidth="1"/>
    <col min="3340" max="3582" width="11.42578125" style="6"/>
    <col min="3583" max="3583" width="14.42578125" style="6" customWidth="1"/>
    <col min="3584" max="3584" width="38" style="6" customWidth="1"/>
    <col min="3585" max="3585" width="31.42578125" style="6" customWidth="1"/>
    <col min="3586" max="3586" width="21.42578125" style="6" customWidth="1"/>
    <col min="3587" max="3587" width="19" style="6" customWidth="1"/>
    <col min="3588" max="3588" width="14" style="6" customWidth="1"/>
    <col min="3589" max="3589" width="19.140625" style="6" customWidth="1"/>
    <col min="3590" max="3590" width="15.85546875" style="6" customWidth="1"/>
    <col min="3591" max="3592" width="11.42578125" style="6"/>
    <col min="3593" max="3593" width="12.85546875" style="6" customWidth="1"/>
    <col min="3594" max="3594" width="11.42578125" style="6" customWidth="1"/>
    <col min="3595" max="3595" width="14.42578125" style="6" customWidth="1"/>
    <col min="3596" max="3838" width="11.42578125" style="6"/>
    <col min="3839" max="3839" width="14.42578125" style="6" customWidth="1"/>
    <col min="3840" max="3840" width="38" style="6" customWidth="1"/>
    <col min="3841" max="3841" width="31.42578125" style="6" customWidth="1"/>
    <col min="3842" max="3842" width="21.42578125" style="6" customWidth="1"/>
    <col min="3843" max="3843" width="19" style="6" customWidth="1"/>
    <col min="3844" max="3844" width="14" style="6" customWidth="1"/>
    <col min="3845" max="3845" width="19.140625" style="6" customWidth="1"/>
    <col min="3846" max="3846" width="15.85546875" style="6" customWidth="1"/>
    <col min="3847" max="3848" width="11.42578125" style="6"/>
    <col min="3849" max="3849" width="12.85546875" style="6" customWidth="1"/>
    <col min="3850" max="3850" width="11.42578125" style="6" customWidth="1"/>
    <col min="3851" max="3851" width="14.42578125" style="6" customWidth="1"/>
    <col min="3852" max="4094" width="11.42578125" style="6"/>
    <col min="4095" max="4095" width="14.42578125" style="6" customWidth="1"/>
    <col min="4096" max="4096" width="38" style="6" customWidth="1"/>
    <col min="4097" max="4097" width="31.42578125" style="6" customWidth="1"/>
    <col min="4098" max="4098" width="21.42578125" style="6" customWidth="1"/>
    <col min="4099" max="4099" width="19" style="6" customWidth="1"/>
    <col min="4100" max="4100" width="14" style="6" customWidth="1"/>
    <col min="4101" max="4101" width="19.140625" style="6" customWidth="1"/>
    <col min="4102" max="4102" width="15.85546875" style="6" customWidth="1"/>
    <col min="4103" max="4104" width="11.42578125" style="6"/>
    <col min="4105" max="4105" width="12.85546875" style="6" customWidth="1"/>
    <col min="4106" max="4106" width="11.42578125" style="6" customWidth="1"/>
    <col min="4107" max="4107" width="14.42578125" style="6" customWidth="1"/>
    <col min="4108" max="4350" width="11.42578125" style="6"/>
    <col min="4351" max="4351" width="14.42578125" style="6" customWidth="1"/>
    <col min="4352" max="4352" width="38" style="6" customWidth="1"/>
    <col min="4353" max="4353" width="31.42578125" style="6" customWidth="1"/>
    <col min="4354" max="4354" width="21.42578125" style="6" customWidth="1"/>
    <col min="4355" max="4355" width="19" style="6" customWidth="1"/>
    <col min="4356" max="4356" width="14" style="6" customWidth="1"/>
    <col min="4357" max="4357" width="19.140625" style="6" customWidth="1"/>
    <col min="4358" max="4358" width="15.85546875" style="6" customWidth="1"/>
    <col min="4359" max="4360" width="11.42578125" style="6"/>
    <col min="4361" max="4361" width="12.85546875" style="6" customWidth="1"/>
    <col min="4362" max="4362" width="11.42578125" style="6" customWidth="1"/>
    <col min="4363" max="4363" width="14.42578125" style="6" customWidth="1"/>
    <col min="4364" max="4606" width="11.42578125" style="6"/>
    <col min="4607" max="4607" width="14.42578125" style="6" customWidth="1"/>
    <col min="4608" max="4608" width="38" style="6" customWidth="1"/>
    <col min="4609" max="4609" width="31.42578125" style="6" customWidth="1"/>
    <col min="4610" max="4610" width="21.42578125" style="6" customWidth="1"/>
    <col min="4611" max="4611" width="19" style="6" customWidth="1"/>
    <col min="4612" max="4612" width="14" style="6" customWidth="1"/>
    <col min="4613" max="4613" width="19.140625" style="6" customWidth="1"/>
    <col min="4614" max="4614" width="15.85546875" style="6" customWidth="1"/>
    <col min="4615" max="4616" width="11.42578125" style="6"/>
    <col min="4617" max="4617" width="12.85546875" style="6" customWidth="1"/>
    <col min="4618" max="4618" width="11.42578125" style="6" customWidth="1"/>
    <col min="4619" max="4619" width="14.42578125" style="6" customWidth="1"/>
    <col min="4620" max="4862" width="11.42578125" style="6"/>
    <col min="4863" max="4863" width="14.42578125" style="6" customWidth="1"/>
    <col min="4864" max="4864" width="38" style="6" customWidth="1"/>
    <col min="4865" max="4865" width="31.42578125" style="6" customWidth="1"/>
    <col min="4866" max="4866" width="21.42578125" style="6" customWidth="1"/>
    <col min="4867" max="4867" width="19" style="6" customWidth="1"/>
    <col min="4868" max="4868" width="14" style="6" customWidth="1"/>
    <col min="4869" max="4869" width="19.140625" style="6" customWidth="1"/>
    <col min="4870" max="4870" width="15.85546875" style="6" customWidth="1"/>
    <col min="4871" max="4872" width="11.42578125" style="6"/>
    <col min="4873" max="4873" width="12.85546875" style="6" customWidth="1"/>
    <col min="4874" max="4874" width="11.42578125" style="6" customWidth="1"/>
    <col min="4875" max="4875" width="14.42578125" style="6" customWidth="1"/>
    <col min="4876" max="5118" width="11.42578125" style="6"/>
    <col min="5119" max="5119" width="14.42578125" style="6" customWidth="1"/>
    <col min="5120" max="5120" width="38" style="6" customWidth="1"/>
    <col min="5121" max="5121" width="31.42578125" style="6" customWidth="1"/>
    <col min="5122" max="5122" width="21.42578125" style="6" customWidth="1"/>
    <col min="5123" max="5123" width="19" style="6" customWidth="1"/>
    <col min="5124" max="5124" width="14" style="6" customWidth="1"/>
    <col min="5125" max="5125" width="19.140625" style="6" customWidth="1"/>
    <col min="5126" max="5126" width="15.85546875" style="6" customWidth="1"/>
    <col min="5127" max="5128" width="11.42578125" style="6"/>
    <col min="5129" max="5129" width="12.85546875" style="6" customWidth="1"/>
    <col min="5130" max="5130" width="11.42578125" style="6" customWidth="1"/>
    <col min="5131" max="5131" width="14.42578125" style="6" customWidth="1"/>
    <col min="5132" max="5374" width="11.42578125" style="6"/>
    <col min="5375" max="5375" width="14.42578125" style="6" customWidth="1"/>
    <col min="5376" max="5376" width="38" style="6" customWidth="1"/>
    <col min="5377" max="5377" width="31.42578125" style="6" customWidth="1"/>
    <col min="5378" max="5378" width="21.42578125" style="6" customWidth="1"/>
    <col min="5379" max="5379" width="19" style="6" customWidth="1"/>
    <col min="5380" max="5380" width="14" style="6" customWidth="1"/>
    <col min="5381" max="5381" width="19.140625" style="6" customWidth="1"/>
    <col min="5382" max="5382" width="15.85546875" style="6" customWidth="1"/>
    <col min="5383" max="5384" width="11.42578125" style="6"/>
    <col min="5385" max="5385" width="12.85546875" style="6" customWidth="1"/>
    <col min="5386" max="5386" width="11.42578125" style="6" customWidth="1"/>
    <col min="5387" max="5387" width="14.42578125" style="6" customWidth="1"/>
    <col min="5388" max="5630" width="11.42578125" style="6"/>
    <col min="5631" max="5631" width="14.42578125" style="6" customWidth="1"/>
    <col min="5632" max="5632" width="38" style="6" customWidth="1"/>
    <col min="5633" max="5633" width="31.42578125" style="6" customWidth="1"/>
    <col min="5634" max="5634" width="21.42578125" style="6" customWidth="1"/>
    <col min="5635" max="5635" width="19" style="6" customWidth="1"/>
    <col min="5636" max="5636" width="14" style="6" customWidth="1"/>
    <col min="5637" max="5637" width="19.140625" style="6" customWidth="1"/>
    <col min="5638" max="5638" width="15.85546875" style="6" customWidth="1"/>
    <col min="5639" max="5640" width="11.42578125" style="6"/>
    <col min="5641" max="5641" width="12.85546875" style="6" customWidth="1"/>
    <col min="5642" max="5642" width="11.42578125" style="6" customWidth="1"/>
    <col min="5643" max="5643" width="14.42578125" style="6" customWidth="1"/>
    <col min="5644" max="5886" width="11.42578125" style="6"/>
    <col min="5887" max="5887" width="14.42578125" style="6" customWidth="1"/>
    <col min="5888" max="5888" width="38" style="6" customWidth="1"/>
    <col min="5889" max="5889" width="31.42578125" style="6" customWidth="1"/>
    <col min="5890" max="5890" width="21.42578125" style="6" customWidth="1"/>
    <col min="5891" max="5891" width="19" style="6" customWidth="1"/>
    <col min="5892" max="5892" width="14" style="6" customWidth="1"/>
    <col min="5893" max="5893" width="19.140625" style="6" customWidth="1"/>
    <col min="5894" max="5894" width="15.85546875" style="6" customWidth="1"/>
    <col min="5895" max="5896" width="11.42578125" style="6"/>
    <col min="5897" max="5897" width="12.85546875" style="6" customWidth="1"/>
    <col min="5898" max="5898" width="11.42578125" style="6" customWidth="1"/>
    <col min="5899" max="5899" width="14.42578125" style="6" customWidth="1"/>
    <col min="5900" max="6142" width="11.42578125" style="6"/>
    <col min="6143" max="6143" width="14.42578125" style="6" customWidth="1"/>
    <col min="6144" max="6144" width="38" style="6" customWidth="1"/>
    <col min="6145" max="6145" width="31.42578125" style="6" customWidth="1"/>
    <col min="6146" max="6146" width="21.42578125" style="6" customWidth="1"/>
    <col min="6147" max="6147" width="19" style="6" customWidth="1"/>
    <col min="6148" max="6148" width="14" style="6" customWidth="1"/>
    <col min="6149" max="6149" width="19.140625" style="6" customWidth="1"/>
    <col min="6150" max="6150" width="15.85546875" style="6" customWidth="1"/>
    <col min="6151" max="6152" width="11.42578125" style="6"/>
    <col min="6153" max="6153" width="12.85546875" style="6" customWidth="1"/>
    <col min="6154" max="6154" width="11.42578125" style="6" customWidth="1"/>
    <col min="6155" max="6155" width="14.42578125" style="6" customWidth="1"/>
    <col min="6156" max="6398" width="11.42578125" style="6"/>
    <col min="6399" max="6399" width="14.42578125" style="6" customWidth="1"/>
    <col min="6400" max="6400" width="38" style="6" customWidth="1"/>
    <col min="6401" max="6401" width="31.42578125" style="6" customWidth="1"/>
    <col min="6402" max="6402" width="21.42578125" style="6" customWidth="1"/>
    <col min="6403" max="6403" width="19" style="6" customWidth="1"/>
    <col min="6404" max="6404" width="14" style="6" customWidth="1"/>
    <col min="6405" max="6405" width="19.140625" style="6" customWidth="1"/>
    <col min="6406" max="6406" width="15.85546875" style="6" customWidth="1"/>
    <col min="6407" max="6408" width="11.42578125" style="6"/>
    <col min="6409" max="6409" width="12.85546875" style="6" customWidth="1"/>
    <col min="6410" max="6410" width="11.42578125" style="6" customWidth="1"/>
    <col min="6411" max="6411" width="14.42578125" style="6" customWidth="1"/>
    <col min="6412" max="6654" width="11.42578125" style="6"/>
    <col min="6655" max="6655" width="14.42578125" style="6" customWidth="1"/>
    <col min="6656" max="6656" width="38" style="6" customWidth="1"/>
    <col min="6657" max="6657" width="31.42578125" style="6" customWidth="1"/>
    <col min="6658" max="6658" width="21.42578125" style="6" customWidth="1"/>
    <col min="6659" max="6659" width="19" style="6" customWidth="1"/>
    <col min="6660" max="6660" width="14" style="6" customWidth="1"/>
    <col min="6661" max="6661" width="19.140625" style="6" customWidth="1"/>
    <col min="6662" max="6662" width="15.85546875" style="6" customWidth="1"/>
    <col min="6663" max="6664" width="11.42578125" style="6"/>
    <col min="6665" max="6665" width="12.85546875" style="6" customWidth="1"/>
    <col min="6666" max="6666" width="11.42578125" style="6" customWidth="1"/>
    <col min="6667" max="6667" width="14.42578125" style="6" customWidth="1"/>
    <col min="6668" max="6910" width="11.42578125" style="6"/>
    <col min="6911" max="6911" width="14.42578125" style="6" customWidth="1"/>
    <col min="6912" max="6912" width="38" style="6" customWidth="1"/>
    <col min="6913" max="6913" width="31.42578125" style="6" customWidth="1"/>
    <col min="6914" max="6914" width="21.42578125" style="6" customWidth="1"/>
    <col min="6915" max="6915" width="19" style="6" customWidth="1"/>
    <col min="6916" max="6916" width="14" style="6" customWidth="1"/>
    <col min="6917" max="6917" width="19.140625" style="6" customWidth="1"/>
    <col min="6918" max="6918" width="15.85546875" style="6" customWidth="1"/>
    <col min="6919" max="6920" width="11.42578125" style="6"/>
    <col min="6921" max="6921" width="12.85546875" style="6" customWidth="1"/>
    <col min="6922" max="6922" width="11.42578125" style="6" customWidth="1"/>
    <col min="6923" max="6923" width="14.42578125" style="6" customWidth="1"/>
    <col min="6924" max="7166" width="11.42578125" style="6"/>
    <col min="7167" max="7167" width="14.42578125" style="6" customWidth="1"/>
    <col min="7168" max="7168" width="38" style="6" customWidth="1"/>
    <col min="7169" max="7169" width="31.42578125" style="6" customWidth="1"/>
    <col min="7170" max="7170" width="21.42578125" style="6" customWidth="1"/>
    <col min="7171" max="7171" width="19" style="6" customWidth="1"/>
    <col min="7172" max="7172" width="14" style="6" customWidth="1"/>
    <col min="7173" max="7173" width="19.140625" style="6" customWidth="1"/>
    <col min="7174" max="7174" width="15.85546875" style="6" customWidth="1"/>
    <col min="7175" max="7176" width="11.42578125" style="6"/>
    <col min="7177" max="7177" width="12.85546875" style="6" customWidth="1"/>
    <col min="7178" max="7178" width="11.42578125" style="6" customWidth="1"/>
    <col min="7179" max="7179" width="14.42578125" style="6" customWidth="1"/>
    <col min="7180" max="7422" width="11.42578125" style="6"/>
    <col min="7423" max="7423" width="14.42578125" style="6" customWidth="1"/>
    <col min="7424" max="7424" width="38" style="6" customWidth="1"/>
    <col min="7425" max="7425" width="31.42578125" style="6" customWidth="1"/>
    <col min="7426" max="7426" width="21.42578125" style="6" customWidth="1"/>
    <col min="7427" max="7427" width="19" style="6" customWidth="1"/>
    <col min="7428" max="7428" width="14" style="6" customWidth="1"/>
    <col min="7429" max="7429" width="19.140625" style="6" customWidth="1"/>
    <col min="7430" max="7430" width="15.85546875" style="6" customWidth="1"/>
    <col min="7431" max="7432" width="11.42578125" style="6"/>
    <col min="7433" max="7433" width="12.85546875" style="6" customWidth="1"/>
    <col min="7434" max="7434" width="11.42578125" style="6" customWidth="1"/>
    <col min="7435" max="7435" width="14.42578125" style="6" customWidth="1"/>
    <col min="7436" max="7678" width="11.42578125" style="6"/>
    <col min="7679" max="7679" width="14.42578125" style="6" customWidth="1"/>
    <col min="7680" max="7680" width="38" style="6" customWidth="1"/>
    <col min="7681" max="7681" width="31.42578125" style="6" customWidth="1"/>
    <col min="7682" max="7682" width="21.42578125" style="6" customWidth="1"/>
    <col min="7683" max="7683" width="19" style="6" customWidth="1"/>
    <col min="7684" max="7684" width="14" style="6" customWidth="1"/>
    <col min="7685" max="7685" width="19.140625" style="6" customWidth="1"/>
    <col min="7686" max="7686" width="15.85546875" style="6" customWidth="1"/>
    <col min="7687" max="7688" width="11.42578125" style="6"/>
    <col min="7689" max="7689" width="12.85546875" style="6" customWidth="1"/>
    <col min="7690" max="7690" width="11.42578125" style="6" customWidth="1"/>
    <col min="7691" max="7691" width="14.42578125" style="6" customWidth="1"/>
    <col min="7692" max="7934" width="11.42578125" style="6"/>
    <col min="7935" max="7935" width="14.42578125" style="6" customWidth="1"/>
    <col min="7936" max="7936" width="38" style="6" customWidth="1"/>
    <col min="7937" max="7937" width="31.42578125" style="6" customWidth="1"/>
    <col min="7938" max="7938" width="21.42578125" style="6" customWidth="1"/>
    <col min="7939" max="7939" width="19" style="6" customWidth="1"/>
    <col min="7940" max="7940" width="14" style="6" customWidth="1"/>
    <col min="7941" max="7941" width="19.140625" style="6" customWidth="1"/>
    <col min="7942" max="7942" width="15.85546875" style="6" customWidth="1"/>
    <col min="7943" max="7944" width="11.42578125" style="6"/>
    <col min="7945" max="7945" width="12.85546875" style="6" customWidth="1"/>
    <col min="7946" max="7946" width="11.42578125" style="6" customWidth="1"/>
    <col min="7947" max="7947" width="14.42578125" style="6" customWidth="1"/>
    <col min="7948" max="8190" width="11.42578125" style="6"/>
    <col min="8191" max="8191" width="14.42578125" style="6" customWidth="1"/>
    <col min="8192" max="8192" width="38" style="6" customWidth="1"/>
    <col min="8193" max="8193" width="31.42578125" style="6" customWidth="1"/>
    <col min="8194" max="8194" width="21.42578125" style="6" customWidth="1"/>
    <col min="8195" max="8195" width="19" style="6" customWidth="1"/>
    <col min="8196" max="8196" width="14" style="6" customWidth="1"/>
    <col min="8197" max="8197" width="19.140625" style="6" customWidth="1"/>
    <col min="8198" max="8198" width="15.85546875" style="6" customWidth="1"/>
    <col min="8199" max="8200" width="11.42578125" style="6"/>
    <col min="8201" max="8201" width="12.85546875" style="6" customWidth="1"/>
    <col min="8202" max="8202" width="11.42578125" style="6" customWidth="1"/>
    <col min="8203" max="8203" width="14.42578125" style="6" customWidth="1"/>
    <col min="8204" max="8446" width="11.42578125" style="6"/>
    <col min="8447" max="8447" width="14.42578125" style="6" customWidth="1"/>
    <col min="8448" max="8448" width="38" style="6" customWidth="1"/>
    <col min="8449" max="8449" width="31.42578125" style="6" customWidth="1"/>
    <col min="8450" max="8450" width="21.42578125" style="6" customWidth="1"/>
    <col min="8451" max="8451" width="19" style="6" customWidth="1"/>
    <col min="8452" max="8452" width="14" style="6" customWidth="1"/>
    <col min="8453" max="8453" width="19.140625" style="6" customWidth="1"/>
    <col min="8454" max="8454" width="15.85546875" style="6" customWidth="1"/>
    <col min="8455" max="8456" width="11.42578125" style="6"/>
    <col min="8457" max="8457" width="12.85546875" style="6" customWidth="1"/>
    <col min="8458" max="8458" width="11.42578125" style="6" customWidth="1"/>
    <col min="8459" max="8459" width="14.42578125" style="6" customWidth="1"/>
    <col min="8460" max="8702" width="11.42578125" style="6"/>
    <col min="8703" max="8703" width="14.42578125" style="6" customWidth="1"/>
    <col min="8704" max="8704" width="38" style="6" customWidth="1"/>
    <col min="8705" max="8705" width="31.42578125" style="6" customWidth="1"/>
    <col min="8706" max="8706" width="21.42578125" style="6" customWidth="1"/>
    <col min="8707" max="8707" width="19" style="6" customWidth="1"/>
    <col min="8708" max="8708" width="14" style="6" customWidth="1"/>
    <col min="8709" max="8709" width="19.140625" style="6" customWidth="1"/>
    <col min="8710" max="8710" width="15.85546875" style="6" customWidth="1"/>
    <col min="8711" max="8712" width="11.42578125" style="6"/>
    <col min="8713" max="8713" width="12.85546875" style="6" customWidth="1"/>
    <col min="8714" max="8714" width="11.42578125" style="6" customWidth="1"/>
    <col min="8715" max="8715" width="14.42578125" style="6" customWidth="1"/>
    <col min="8716" max="8958" width="11.42578125" style="6"/>
    <col min="8959" max="8959" width="14.42578125" style="6" customWidth="1"/>
    <col min="8960" max="8960" width="38" style="6" customWidth="1"/>
    <col min="8961" max="8961" width="31.42578125" style="6" customWidth="1"/>
    <col min="8962" max="8962" width="21.42578125" style="6" customWidth="1"/>
    <col min="8963" max="8963" width="19" style="6" customWidth="1"/>
    <col min="8964" max="8964" width="14" style="6" customWidth="1"/>
    <col min="8965" max="8965" width="19.140625" style="6" customWidth="1"/>
    <col min="8966" max="8966" width="15.85546875" style="6" customWidth="1"/>
    <col min="8967" max="8968" width="11.42578125" style="6"/>
    <col min="8969" max="8969" width="12.85546875" style="6" customWidth="1"/>
    <col min="8970" max="8970" width="11.42578125" style="6" customWidth="1"/>
    <col min="8971" max="8971" width="14.42578125" style="6" customWidth="1"/>
    <col min="8972" max="9214" width="11.42578125" style="6"/>
    <col min="9215" max="9215" width="14.42578125" style="6" customWidth="1"/>
    <col min="9216" max="9216" width="38" style="6" customWidth="1"/>
    <col min="9217" max="9217" width="31.42578125" style="6" customWidth="1"/>
    <col min="9218" max="9218" width="21.42578125" style="6" customWidth="1"/>
    <col min="9219" max="9219" width="19" style="6" customWidth="1"/>
    <col min="9220" max="9220" width="14" style="6" customWidth="1"/>
    <col min="9221" max="9221" width="19.140625" style="6" customWidth="1"/>
    <col min="9222" max="9222" width="15.85546875" style="6" customWidth="1"/>
    <col min="9223" max="9224" width="11.42578125" style="6"/>
    <col min="9225" max="9225" width="12.85546875" style="6" customWidth="1"/>
    <col min="9226" max="9226" width="11.42578125" style="6" customWidth="1"/>
    <col min="9227" max="9227" width="14.42578125" style="6" customWidth="1"/>
    <col min="9228" max="9470" width="11.42578125" style="6"/>
    <col min="9471" max="9471" width="14.42578125" style="6" customWidth="1"/>
    <col min="9472" max="9472" width="38" style="6" customWidth="1"/>
    <col min="9473" max="9473" width="31.42578125" style="6" customWidth="1"/>
    <col min="9474" max="9474" width="21.42578125" style="6" customWidth="1"/>
    <col min="9475" max="9475" width="19" style="6" customWidth="1"/>
    <col min="9476" max="9476" width="14" style="6" customWidth="1"/>
    <col min="9477" max="9477" width="19.140625" style="6" customWidth="1"/>
    <col min="9478" max="9478" width="15.85546875" style="6" customWidth="1"/>
    <col min="9479" max="9480" width="11.42578125" style="6"/>
    <col min="9481" max="9481" width="12.85546875" style="6" customWidth="1"/>
    <col min="9482" max="9482" width="11.42578125" style="6" customWidth="1"/>
    <col min="9483" max="9483" width="14.42578125" style="6" customWidth="1"/>
    <col min="9484" max="9726" width="11.42578125" style="6"/>
    <col min="9727" max="9727" width="14.42578125" style="6" customWidth="1"/>
    <col min="9728" max="9728" width="38" style="6" customWidth="1"/>
    <col min="9729" max="9729" width="31.42578125" style="6" customWidth="1"/>
    <col min="9730" max="9730" width="21.42578125" style="6" customWidth="1"/>
    <col min="9731" max="9731" width="19" style="6" customWidth="1"/>
    <col min="9732" max="9732" width="14" style="6" customWidth="1"/>
    <col min="9733" max="9733" width="19.140625" style="6" customWidth="1"/>
    <col min="9734" max="9734" width="15.85546875" style="6" customWidth="1"/>
    <col min="9735" max="9736" width="11.42578125" style="6"/>
    <col min="9737" max="9737" width="12.85546875" style="6" customWidth="1"/>
    <col min="9738" max="9738" width="11.42578125" style="6" customWidth="1"/>
    <col min="9739" max="9739" width="14.42578125" style="6" customWidth="1"/>
    <col min="9740" max="9982" width="11.42578125" style="6"/>
    <col min="9983" max="9983" width="14.42578125" style="6" customWidth="1"/>
    <col min="9984" max="9984" width="38" style="6" customWidth="1"/>
    <col min="9985" max="9985" width="31.42578125" style="6" customWidth="1"/>
    <col min="9986" max="9986" width="21.42578125" style="6" customWidth="1"/>
    <col min="9987" max="9987" width="19" style="6" customWidth="1"/>
    <col min="9988" max="9988" width="14" style="6" customWidth="1"/>
    <col min="9989" max="9989" width="19.140625" style="6" customWidth="1"/>
    <col min="9990" max="9990" width="15.85546875" style="6" customWidth="1"/>
    <col min="9991" max="9992" width="11.42578125" style="6"/>
    <col min="9993" max="9993" width="12.85546875" style="6" customWidth="1"/>
    <col min="9994" max="9994" width="11.42578125" style="6" customWidth="1"/>
    <col min="9995" max="9995" width="14.42578125" style="6" customWidth="1"/>
    <col min="9996" max="10238" width="11.42578125" style="6"/>
    <col min="10239" max="10239" width="14.42578125" style="6" customWidth="1"/>
    <col min="10240" max="10240" width="38" style="6" customWidth="1"/>
    <col min="10241" max="10241" width="31.42578125" style="6" customWidth="1"/>
    <col min="10242" max="10242" width="21.42578125" style="6" customWidth="1"/>
    <col min="10243" max="10243" width="19" style="6" customWidth="1"/>
    <col min="10244" max="10244" width="14" style="6" customWidth="1"/>
    <col min="10245" max="10245" width="19.140625" style="6" customWidth="1"/>
    <col min="10246" max="10246" width="15.85546875" style="6" customWidth="1"/>
    <col min="10247" max="10248" width="11.42578125" style="6"/>
    <col min="10249" max="10249" width="12.85546875" style="6" customWidth="1"/>
    <col min="10250" max="10250" width="11.42578125" style="6" customWidth="1"/>
    <col min="10251" max="10251" width="14.42578125" style="6" customWidth="1"/>
    <col min="10252" max="10494" width="11.42578125" style="6"/>
    <col min="10495" max="10495" width="14.42578125" style="6" customWidth="1"/>
    <col min="10496" max="10496" width="38" style="6" customWidth="1"/>
    <col min="10497" max="10497" width="31.42578125" style="6" customWidth="1"/>
    <col min="10498" max="10498" width="21.42578125" style="6" customWidth="1"/>
    <col min="10499" max="10499" width="19" style="6" customWidth="1"/>
    <col min="10500" max="10500" width="14" style="6" customWidth="1"/>
    <col min="10501" max="10501" width="19.140625" style="6" customWidth="1"/>
    <col min="10502" max="10502" width="15.85546875" style="6" customWidth="1"/>
    <col min="10503" max="10504" width="11.42578125" style="6"/>
    <col min="10505" max="10505" width="12.85546875" style="6" customWidth="1"/>
    <col min="10506" max="10506" width="11.42578125" style="6" customWidth="1"/>
    <col min="10507" max="10507" width="14.42578125" style="6" customWidth="1"/>
    <col min="10508" max="10750" width="11.42578125" style="6"/>
    <col min="10751" max="10751" width="14.42578125" style="6" customWidth="1"/>
    <col min="10752" max="10752" width="38" style="6" customWidth="1"/>
    <col min="10753" max="10753" width="31.42578125" style="6" customWidth="1"/>
    <col min="10754" max="10754" width="21.42578125" style="6" customWidth="1"/>
    <col min="10755" max="10755" width="19" style="6" customWidth="1"/>
    <col min="10756" max="10756" width="14" style="6" customWidth="1"/>
    <col min="10757" max="10757" width="19.140625" style="6" customWidth="1"/>
    <col min="10758" max="10758" width="15.85546875" style="6" customWidth="1"/>
    <col min="10759" max="10760" width="11.42578125" style="6"/>
    <col min="10761" max="10761" width="12.85546875" style="6" customWidth="1"/>
    <col min="10762" max="10762" width="11.42578125" style="6" customWidth="1"/>
    <col min="10763" max="10763" width="14.42578125" style="6" customWidth="1"/>
    <col min="10764" max="11006" width="11.42578125" style="6"/>
    <col min="11007" max="11007" width="14.42578125" style="6" customWidth="1"/>
    <col min="11008" max="11008" width="38" style="6" customWidth="1"/>
    <col min="11009" max="11009" width="31.42578125" style="6" customWidth="1"/>
    <col min="11010" max="11010" width="21.42578125" style="6" customWidth="1"/>
    <col min="11011" max="11011" width="19" style="6" customWidth="1"/>
    <col min="11012" max="11012" width="14" style="6" customWidth="1"/>
    <col min="11013" max="11013" width="19.140625" style="6" customWidth="1"/>
    <col min="11014" max="11014" width="15.85546875" style="6" customWidth="1"/>
    <col min="11015" max="11016" width="11.42578125" style="6"/>
    <col min="11017" max="11017" width="12.85546875" style="6" customWidth="1"/>
    <col min="11018" max="11018" width="11.42578125" style="6" customWidth="1"/>
    <col min="11019" max="11019" width="14.42578125" style="6" customWidth="1"/>
    <col min="11020" max="11262" width="11.42578125" style="6"/>
    <col min="11263" max="11263" width="14.42578125" style="6" customWidth="1"/>
    <col min="11264" max="11264" width="38" style="6" customWidth="1"/>
    <col min="11265" max="11265" width="31.42578125" style="6" customWidth="1"/>
    <col min="11266" max="11266" width="21.42578125" style="6" customWidth="1"/>
    <col min="11267" max="11267" width="19" style="6" customWidth="1"/>
    <col min="11268" max="11268" width="14" style="6" customWidth="1"/>
    <col min="11269" max="11269" width="19.140625" style="6" customWidth="1"/>
    <col min="11270" max="11270" width="15.85546875" style="6" customWidth="1"/>
    <col min="11271" max="11272" width="11.42578125" style="6"/>
    <col min="11273" max="11273" width="12.85546875" style="6" customWidth="1"/>
    <col min="11274" max="11274" width="11.42578125" style="6" customWidth="1"/>
    <col min="11275" max="11275" width="14.42578125" style="6" customWidth="1"/>
    <col min="11276" max="11518" width="11.42578125" style="6"/>
    <col min="11519" max="11519" width="14.42578125" style="6" customWidth="1"/>
    <col min="11520" max="11520" width="38" style="6" customWidth="1"/>
    <col min="11521" max="11521" width="31.42578125" style="6" customWidth="1"/>
    <col min="11522" max="11522" width="21.42578125" style="6" customWidth="1"/>
    <col min="11523" max="11523" width="19" style="6" customWidth="1"/>
    <col min="11524" max="11524" width="14" style="6" customWidth="1"/>
    <col min="11525" max="11525" width="19.140625" style="6" customWidth="1"/>
    <col min="11526" max="11526" width="15.85546875" style="6" customWidth="1"/>
    <col min="11527" max="11528" width="11.42578125" style="6"/>
    <col min="11529" max="11529" width="12.85546875" style="6" customWidth="1"/>
    <col min="11530" max="11530" width="11.42578125" style="6" customWidth="1"/>
    <col min="11531" max="11531" width="14.42578125" style="6" customWidth="1"/>
    <col min="11532" max="11774" width="11.42578125" style="6"/>
    <col min="11775" max="11775" width="14.42578125" style="6" customWidth="1"/>
    <col min="11776" max="11776" width="38" style="6" customWidth="1"/>
    <col min="11777" max="11777" width="31.42578125" style="6" customWidth="1"/>
    <col min="11778" max="11778" width="21.42578125" style="6" customWidth="1"/>
    <col min="11779" max="11779" width="19" style="6" customWidth="1"/>
    <col min="11780" max="11780" width="14" style="6" customWidth="1"/>
    <col min="11781" max="11781" width="19.140625" style="6" customWidth="1"/>
    <col min="11782" max="11782" width="15.85546875" style="6" customWidth="1"/>
    <col min="11783" max="11784" width="11.42578125" style="6"/>
    <col min="11785" max="11785" width="12.85546875" style="6" customWidth="1"/>
    <col min="11786" max="11786" width="11.42578125" style="6" customWidth="1"/>
    <col min="11787" max="11787" width="14.42578125" style="6" customWidth="1"/>
    <col min="11788" max="12030" width="11.42578125" style="6"/>
    <col min="12031" max="12031" width="14.42578125" style="6" customWidth="1"/>
    <col min="12032" max="12032" width="38" style="6" customWidth="1"/>
    <col min="12033" max="12033" width="31.42578125" style="6" customWidth="1"/>
    <col min="12034" max="12034" width="21.42578125" style="6" customWidth="1"/>
    <col min="12035" max="12035" width="19" style="6" customWidth="1"/>
    <col min="12036" max="12036" width="14" style="6" customWidth="1"/>
    <col min="12037" max="12037" width="19.140625" style="6" customWidth="1"/>
    <col min="12038" max="12038" width="15.85546875" style="6" customWidth="1"/>
    <col min="12039" max="12040" width="11.42578125" style="6"/>
    <col min="12041" max="12041" width="12.85546875" style="6" customWidth="1"/>
    <col min="12042" max="12042" width="11.42578125" style="6" customWidth="1"/>
    <col min="12043" max="12043" width="14.42578125" style="6" customWidth="1"/>
    <col min="12044" max="12286" width="11.42578125" style="6"/>
    <col min="12287" max="12287" width="14.42578125" style="6" customWidth="1"/>
    <col min="12288" max="12288" width="38" style="6" customWidth="1"/>
    <col min="12289" max="12289" width="31.42578125" style="6" customWidth="1"/>
    <col min="12290" max="12290" width="21.42578125" style="6" customWidth="1"/>
    <col min="12291" max="12291" width="19" style="6" customWidth="1"/>
    <col min="12292" max="12292" width="14" style="6" customWidth="1"/>
    <col min="12293" max="12293" width="19.140625" style="6" customWidth="1"/>
    <col min="12294" max="12294" width="15.85546875" style="6" customWidth="1"/>
    <col min="12295" max="12296" width="11.42578125" style="6"/>
    <col min="12297" max="12297" width="12.85546875" style="6" customWidth="1"/>
    <col min="12298" max="12298" width="11.42578125" style="6" customWidth="1"/>
    <col min="12299" max="12299" width="14.42578125" style="6" customWidth="1"/>
    <col min="12300" max="12542" width="11.42578125" style="6"/>
    <col min="12543" max="12543" width="14.42578125" style="6" customWidth="1"/>
    <col min="12544" max="12544" width="38" style="6" customWidth="1"/>
    <col min="12545" max="12545" width="31.42578125" style="6" customWidth="1"/>
    <col min="12546" max="12546" width="21.42578125" style="6" customWidth="1"/>
    <col min="12547" max="12547" width="19" style="6" customWidth="1"/>
    <col min="12548" max="12548" width="14" style="6" customWidth="1"/>
    <col min="12549" max="12549" width="19.140625" style="6" customWidth="1"/>
    <col min="12550" max="12550" width="15.85546875" style="6" customWidth="1"/>
    <col min="12551" max="12552" width="11.42578125" style="6"/>
    <col min="12553" max="12553" width="12.85546875" style="6" customWidth="1"/>
    <col min="12554" max="12554" width="11.42578125" style="6" customWidth="1"/>
    <col min="12555" max="12555" width="14.42578125" style="6" customWidth="1"/>
    <col min="12556" max="12798" width="11.42578125" style="6"/>
    <col min="12799" max="12799" width="14.42578125" style="6" customWidth="1"/>
    <col min="12800" max="12800" width="38" style="6" customWidth="1"/>
    <col min="12801" max="12801" width="31.42578125" style="6" customWidth="1"/>
    <col min="12802" max="12802" width="21.42578125" style="6" customWidth="1"/>
    <col min="12803" max="12803" width="19" style="6" customWidth="1"/>
    <col min="12804" max="12804" width="14" style="6" customWidth="1"/>
    <col min="12805" max="12805" width="19.140625" style="6" customWidth="1"/>
    <col min="12806" max="12806" width="15.85546875" style="6" customWidth="1"/>
    <col min="12807" max="12808" width="11.42578125" style="6"/>
    <col min="12809" max="12809" width="12.85546875" style="6" customWidth="1"/>
    <col min="12810" max="12810" width="11.42578125" style="6" customWidth="1"/>
    <col min="12811" max="12811" width="14.42578125" style="6" customWidth="1"/>
    <col min="12812" max="13054" width="11.42578125" style="6"/>
    <col min="13055" max="13055" width="14.42578125" style="6" customWidth="1"/>
    <col min="13056" max="13056" width="38" style="6" customWidth="1"/>
    <col min="13057" max="13057" width="31.42578125" style="6" customWidth="1"/>
    <col min="13058" max="13058" width="21.42578125" style="6" customWidth="1"/>
    <col min="13059" max="13059" width="19" style="6" customWidth="1"/>
    <col min="13060" max="13060" width="14" style="6" customWidth="1"/>
    <col min="13061" max="13061" width="19.140625" style="6" customWidth="1"/>
    <col min="13062" max="13062" width="15.85546875" style="6" customWidth="1"/>
    <col min="13063" max="13064" width="11.42578125" style="6"/>
    <col min="13065" max="13065" width="12.85546875" style="6" customWidth="1"/>
    <col min="13066" max="13066" width="11.42578125" style="6" customWidth="1"/>
    <col min="13067" max="13067" width="14.42578125" style="6" customWidth="1"/>
    <col min="13068" max="13310" width="11.42578125" style="6"/>
    <col min="13311" max="13311" width="14.42578125" style="6" customWidth="1"/>
    <col min="13312" max="13312" width="38" style="6" customWidth="1"/>
    <col min="13313" max="13313" width="31.42578125" style="6" customWidth="1"/>
    <col min="13314" max="13314" width="21.42578125" style="6" customWidth="1"/>
    <col min="13315" max="13315" width="19" style="6" customWidth="1"/>
    <col min="13316" max="13316" width="14" style="6" customWidth="1"/>
    <col min="13317" max="13317" width="19.140625" style="6" customWidth="1"/>
    <col min="13318" max="13318" width="15.85546875" style="6" customWidth="1"/>
    <col min="13319" max="13320" width="11.42578125" style="6"/>
    <col min="13321" max="13321" width="12.85546875" style="6" customWidth="1"/>
    <col min="13322" max="13322" width="11.42578125" style="6" customWidth="1"/>
    <col min="13323" max="13323" width="14.42578125" style="6" customWidth="1"/>
    <col min="13324" max="13566" width="11.42578125" style="6"/>
    <col min="13567" max="13567" width="14.42578125" style="6" customWidth="1"/>
    <col min="13568" max="13568" width="38" style="6" customWidth="1"/>
    <col min="13569" max="13569" width="31.42578125" style="6" customWidth="1"/>
    <col min="13570" max="13570" width="21.42578125" style="6" customWidth="1"/>
    <col min="13571" max="13571" width="19" style="6" customWidth="1"/>
    <col min="13572" max="13572" width="14" style="6" customWidth="1"/>
    <col min="13573" max="13573" width="19.140625" style="6" customWidth="1"/>
    <col min="13574" max="13574" width="15.85546875" style="6" customWidth="1"/>
    <col min="13575" max="13576" width="11.42578125" style="6"/>
    <col min="13577" max="13577" width="12.85546875" style="6" customWidth="1"/>
    <col min="13578" max="13578" width="11.42578125" style="6" customWidth="1"/>
    <col min="13579" max="13579" width="14.42578125" style="6" customWidth="1"/>
    <col min="13580" max="13822" width="11.42578125" style="6"/>
    <col min="13823" max="13823" width="14.42578125" style="6" customWidth="1"/>
    <col min="13824" max="13824" width="38" style="6" customWidth="1"/>
    <col min="13825" max="13825" width="31.42578125" style="6" customWidth="1"/>
    <col min="13826" max="13826" width="21.42578125" style="6" customWidth="1"/>
    <col min="13827" max="13827" width="19" style="6" customWidth="1"/>
    <col min="13828" max="13828" width="14" style="6" customWidth="1"/>
    <col min="13829" max="13829" width="19.140625" style="6" customWidth="1"/>
    <col min="13830" max="13830" width="15.85546875" style="6" customWidth="1"/>
    <col min="13831" max="13832" width="11.42578125" style="6"/>
    <col min="13833" max="13833" width="12.85546875" style="6" customWidth="1"/>
    <col min="13834" max="13834" width="11.42578125" style="6" customWidth="1"/>
    <col min="13835" max="13835" width="14.42578125" style="6" customWidth="1"/>
    <col min="13836" max="14078" width="11.42578125" style="6"/>
    <col min="14079" max="14079" width="14.42578125" style="6" customWidth="1"/>
    <col min="14080" max="14080" width="38" style="6" customWidth="1"/>
    <col min="14081" max="14081" width="31.42578125" style="6" customWidth="1"/>
    <col min="14082" max="14082" width="21.42578125" style="6" customWidth="1"/>
    <col min="14083" max="14083" width="19" style="6" customWidth="1"/>
    <col min="14084" max="14084" width="14" style="6" customWidth="1"/>
    <col min="14085" max="14085" width="19.140625" style="6" customWidth="1"/>
    <col min="14086" max="14086" width="15.85546875" style="6" customWidth="1"/>
    <col min="14087" max="14088" width="11.42578125" style="6"/>
    <col min="14089" max="14089" width="12.85546875" style="6" customWidth="1"/>
    <col min="14090" max="14090" width="11.42578125" style="6" customWidth="1"/>
    <col min="14091" max="14091" width="14.42578125" style="6" customWidth="1"/>
    <col min="14092" max="14334" width="11.42578125" style="6"/>
    <col min="14335" max="14335" width="14.42578125" style="6" customWidth="1"/>
    <col min="14336" max="14336" width="38" style="6" customWidth="1"/>
    <col min="14337" max="14337" width="31.42578125" style="6" customWidth="1"/>
    <col min="14338" max="14338" width="21.42578125" style="6" customWidth="1"/>
    <col min="14339" max="14339" width="19" style="6" customWidth="1"/>
    <col min="14340" max="14340" width="14" style="6" customWidth="1"/>
    <col min="14341" max="14341" width="19.140625" style="6" customWidth="1"/>
    <col min="14342" max="14342" width="15.85546875" style="6" customWidth="1"/>
    <col min="14343" max="14344" width="11.42578125" style="6"/>
    <col min="14345" max="14345" width="12.85546875" style="6" customWidth="1"/>
    <col min="14346" max="14346" width="11.42578125" style="6" customWidth="1"/>
    <col min="14347" max="14347" width="14.42578125" style="6" customWidth="1"/>
    <col min="14348" max="14590" width="11.42578125" style="6"/>
    <col min="14591" max="14591" width="14.42578125" style="6" customWidth="1"/>
    <col min="14592" max="14592" width="38" style="6" customWidth="1"/>
    <col min="14593" max="14593" width="31.42578125" style="6" customWidth="1"/>
    <col min="14594" max="14594" width="21.42578125" style="6" customWidth="1"/>
    <col min="14595" max="14595" width="19" style="6" customWidth="1"/>
    <col min="14596" max="14596" width="14" style="6" customWidth="1"/>
    <col min="14597" max="14597" width="19.140625" style="6" customWidth="1"/>
    <col min="14598" max="14598" width="15.85546875" style="6" customWidth="1"/>
    <col min="14599" max="14600" width="11.42578125" style="6"/>
    <col min="14601" max="14601" width="12.85546875" style="6" customWidth="1"/>
    <col min="14602" max="14602" width="11.42578125" style="6" customWidth="1"/>
    <col min="14603" max="14603" width="14.42578125" style="6" customWidth="1"/>
    <col min="14604" max="14846" width="11.42578125" style="6"/>
    <col min="14847" max="14847" width="14.42578125" style="6" customWidth="1"/>
    <col min="14848" max="14848" width="38" style="6" customWidth="1"/>
    <col min="14849" max="14849" width="31.42578125" style="6" customWidth="1"/>
    <col min="14850" max="14850" width="21.42578125" style="6" customWidth="1"/>
    <col min="14851" max="14851" width="19" style="6" customWidth="1"/>
    <col min="14852" max="14852" width="14" style="6" customWidth="1"/>
    <col min="14853" max="14853" width="19.140625" style="6" customWidth="1"/>
    <col min="14854" max="14854" width="15.85546875" style="6" customWidth="1"/>
    <col min="14855" max="14856" width="11.42578125" style="6"/>
    <col min="14857" max="14857" width="12.85546875" style="6" customWidth="1"/>
    <col min="14858" max="14858" width="11.42578125" style="6" customWidth="1"/>
    <col min="14859" max="14859" width="14.42578125" style="6" customWidth="1"/>
    <col min="14860" max="15102" width="11.42578125" style="6"/>
    <col min="15103" max="15103" width="14.42578125" style="6" customWidth="1"/>
    <col min="15104" max="15104" width="38" style="6" customWidth="1"/>
    <col min="15105" max="15105" width="31.42578125" style="6" customWidth="1"/>
    <col min="15106" max="15106" width="21.42578125" style="6" customWidth="1"/>
    <col min="15107" max="15107" width="19" style="6" customWidth="1"/>
    <col min="15108" max="15108" width="14" style="6" customWidth="1"/>
    <col min="15109" max="15109" width="19.140625" style="6" customWidth="1"/>
    <col min="15110" max="15110" width="15.85546875" style="6" customWidth="1"/>
    <col min="15111" max="15112" width="11.42578125" style="6"/>
    <col min="15113" max="15113" width="12.85546875" style="6" customWidth="1"/>
    <col min="15114" max="15114" width="11.42578125" style="6" customWidth="1"/>
    <col min="15115" max="15115" width="14.42578125" style="6" customWidth="1"/>
    <col min="15116" max="15358" width="11.42578125" style="6"/>
    <col min="15359" max="15359" width="14.42578125" style="6" customWidth="1"/>
    <col min="15360" max="15360" width="38" style="6" customWidth="1"/>
    <col min="15361" max="15361" width="31.42578125" style="6" customWidth="1"/>
    <col min="15362" max="15362" width="21.42578125" style="6" customWidth="1"/>
    <col min="15363" max="15363" width="19" style="6" customWidth="1"/>
    <col min="15364" max="15364" width="14" style="6" customWidth="1"/>
    <col min="15365" max="15365" width="19.140625" style="6" customWidth="1"/>
    <col min="15366" max="15366" width="15.85546875" style="6" customWidth="1"/>
    <col min="15367" max="15368" width="11.42578125" style="6"/>
    <col min="15369" max="15369" width="12.85546875" style="6" customWidth="1"/>
    <col min="15370" max="15370" width="11.42578125" style="6" customWidth="1"/>
    <col min="15371" max="15371" width="14.42578125" style="6" customWidth="1"/>
    <col min="15372" max="15614" width="11.42578125" style="6"/>
    <col min="15615" max="15615" width="14.42578125" style="6" customWidth="1"/>
    <col min="15616" max="15616" width="38" style="6" customWidth="1"/>
    <col min="15617" max="15617" width="31.42578125" style="6" customWidth="1"/>
    <col min="15618" max="15618" width="21.42578125" style="6" customWidth="1"/>
    <col min="15619" max="15619" width="19" style="6" customWidth="1"/>
    <col min="15620" max="15620" width="14" style="6" customWidth="1"/>
    <col min="15621" max="15621" width="19.140625" style="6" customWidth="1"/>
    <col min="15622" max="15622" width="15.85546875" style="6" customWidth="1"/>
    <col min="15623" max="15624" width="11.42578125" style="6"/>
    <col min="15625" max="15625" width="12.85546875" style="6" customWidth="1"/>
    <col min="15626" max="15626" width="11.42578125" style="6" customWidth="1"/>
    <col min="15627" max="15627" width="14.42578125" style="6" customWidth="1"/>
    <col min="15628" max="15870" width="11.42578125" style="6"/>
    <col min="15871" max="15871" width="14.42578125" style="6" customWidth="1"/>
    <col min="15872" max="15872" width="38" style="6" customWidth="1"/>
    <col min="15873" max="15873" width="31.42578125" style="6" customWidth="1"/>
    <col min="15874" max="15874" width="21.42578125" style="6" customWidth="1"/>
    <col min="15875" max="15875" width="19" style="6" customWidth="1"/>
    <col min="15876" max="15876" width="14" style="6" customWidth="1"/>
    <col min="15877" max="15877" width="19.140625" style="6" customWidth="1"/>
    <col min="15878" max="15878" width="15.85546875" style="6" customWidth="1"/>
    <col min="15879" max="15880" width="11.42578125" style="6"/>
    <col min="15881" max="15881" width="12.85546875" style="6" customWidth="1"/>
    <col min="15882" max="15882" width="11.42578125" style="6" customWidth="1"/>
    <col min="15883" max="15883" width="14.42578125" style="6" customWidth="1"/>
    <col min="15884" max="16126" width="11.42578125" style="6"/>
    <col min="16127" max="16127" width="14.42578125" style="6" customWidth="1"/>
    <col min="16128" max="16128" width="38" style="6" customWidth="1"/>
    <col min="16129" max="16129" width="31.42578125" style="6" customWidth="1"/>
    <col min="16130" max="16130" width="21.42578125" style="6" customWidth="1"/>
    <col min="16131" max="16131" width="19" style="6" customWidth="1"/>
    <col min="16132" max="16132" width="14" style="6" customWidth="1"/>
    <col min="16133" max="16133" width="19.140625" style="6" customWidth="1"/>
    <col min="16134" max="16134" width="15.85546875" style="6" customWidth="1"/>
    <col min="16135" max="16136" width="11.42578125" style="6"/>
    <col min="16137" max="16137" width="12.85546875" style="6" customWidth="1"/>
    <col min="16138" max="16138" width="11.42578125" style="6" customWidth="1"/>
    <col min="16139" max="16139" width="14.42578125" style="6" customWidth="1"/>
    <col min="16140" max="16384" width="11.42578125" style="6"/>
  </cols>
  <sheetData>
    <row r="1" spans="2:20" ht="15.75" thickBot="1" x14ac:dyDescent="0.3"/>
    <row r="2" spans="2:20" ht="14.45" customHeight="1" x14ac:dyDescent="0.25">
      <c r="B2" s="300" t="s">
        <v>41</v>
      </c>
      <c r="C2" s="256"/>
      <c r="D2" s="256"/>
      <c r="E2" s="256"/>
      <c r="F2" s="256"/>
      <c r="G2" s="256"/>
      <c r="H2" s="256"/>
      <c r="I2" s="256"/>
      <c r="J2" s="256"/>
      <c r="K2" s="256"/>
      <c r="L2" s="256"/>
      <c r="M2" s="256"/>
      <c r="N2" s="256"/>
      <c r="O2" s="256"/>
      <c r="P2" s="256"/>
      <c r="Q2" s="256"/>
      <c r="R2" s="256"/>
      <c r="S2" s="256"/>
      <c r="T2" s="257"/>
    </row>
    <row r="3" spans="2:20" ht="14.45" customHeight="1" x14ac:dyDescent="0.25">
      <c r="B3" s="301"/>
      <c r="C3" s="259"/>
      <c r="D3" s="259"/>
      <c r="E3" s="259"/>
      <c r="F3" s="259"/>
      <c r="G3" s="259"/>
      <c r="H3" s="259"/>
      <c r="I3" s="259"/>
      <c r="J3" s="259"/>
      <c r="K3" s="259"/>
      <c r="L3" s="259"/>
      <c r="M3" s="259"/>
      <c r="N3" s="259"/>
      <c r="O3" s="259"/>
      <c r="P3" s="259"/>
      <c r="Q3" s="259"/>
      <c r="R3" s="259"/>
      <c r="S3" s="259"/>
      <c r="T3" s="260"/>
    </row>
    <row r="4" spans="2:20" ht="14.45" customHeight="1" thickBot="1" x14ac:dyDescent="0.3">
      <c r="B4" s="302"/>
      <c r="C4" s="303"/>
      <c r="D4" s="303"/>
      <c r="E4" s="303"/>
      <c r="F4" s="303"/>
      <c r="G4" s="303"/>
      <c r="H4" s="303"/>
      <c r="I4" s="303"/>
      <c r="J4" s="303"/>
      <c r="K4" s="303"/>
      <c r="L4" s="303"/>
      <c r="M4" s="303"/>
      <c r="N4" s="303"/>
      <c r="O4" s="303"/>
      <c r="P4" s="303"/>
      <c r="Q4" s="303"/>
      <c r="R4" s="303"/>
      <c r="S4" s="303"/>
      <c r="T4" s="304"/>
    </row>
    <row r="5" spans="2:20" ht="16.5" thickBot="1" x14ac:dyDescent="0.3">
      <c r="B5" s="305" t="s">
        <v>4</v>
      </c>
      <c r="C5" s="306"/>
      <c r="D5" s="306"/>
      <c r="E5" s="306"/>
      <c r="F5" s="306"/>
      <c r="G5" s="306"/>
      <c r="H5" s="306"/>
      <c r="I5" s="306"/>
      <c r="J5" s="306"/>
      <c r="K5" s="306"/>
      <c r="L5" s="306"/>
      <c r="M5" s="306"/>
      <c r="N5" s="306"/>
      <c r="O5" s="306"/>
      <c r="P5" s="306"/>
      <c r="Q5" s="306"/>
      <c r="R5" s="306"/>
      <c r="S5" s="306"/>
      <c r="T5" s="307"/>
    </row>
    <row r="6" spans="2:20" ht="16.5" thickBot="1" x14ac:dyDescent="0.3">
      <c r="B6" s="264" t="s">
        <v>8</v>
      </c>
      <c r="C6" s="265"/>
      <c r="D6" s="19"/>
      <c r="E6" s="308"/>
      <c r="F6" s="309"/>
      <c r="G6" s="309"/>
      <c r="H6" s="309"/>
      <c r="I6" s="309"/>
      <c r="J6" s="309"/>
      <c r="K6" s="309"/>
      <c r="L6" s="309"/>
      <c r="M6" s="309"/>
      <c r="N6" s="309"/>
      <c r="O6" s="309"/>
      <c r="P6" s="309"/>
      <c r="Q6" s="309"/>
      <c r="R6" s="309"/>
      <c r="S6" s="309"/>
      <c r="T6" s="310"/>
    </row>
    <row r="7" spans="2:20" ht="15" hidden="1" customHeight="1" thickBot="1" x14ac:dyDescent="0.3">
      <c r="B7" s="18"/>
      <c r="C7" s="18"/>
      <c r="D7" s="18"/>
      <c r="E7" s="18"/>
      <c r="F7" s="18"/>
      <c r="G7" s="18"/>
      <c r="H7" s="18"/>
      <c r="I7" s="18"/>
      <c r="J7" s="18"/>
      <c r="K7" s="18"/>
      <c r="L7" s="18"/>
      <c r="M7" s="18"/>
      <c r="N7" s="18"/>
      <c r="O7" s="18"/>
      <c r="P7" s="18"/>
      <c r="Q7" s="18"/>
      <c r="R7" s="18"/>
      <c r="S7" s="18"/>
      <c r="T7" s="32"/>
    </row>
    <row r="8" spans="2:20" ht="15" customHeight="1" thickBot="1" x14ac:dyDescent="0.3">
      <c r="B8" s="266" t="s">
        <v>38</v>
      </c>
      <c r="C8" s="266" t="s">
        <v>10</v>
      </c>
      <c r="D8" s="266" t="s">
        <v>34</v>
      </c>
      <c r="E8" s="315" t="s">
        <v>11</v>
      </c>
      <c r="F8" s="266" t="s">
        <v>13</v>
      </c>
      <c r="G8" s="266" t="s">
        <v>14</v>
      </c>
      <c r="H8" s="312" t="s">
        <v>15</v>
      </c>
      <c r="I8" s="313"/>
      <c r="J8" s="313"/>
      <c r="K8" s="313"/>
      <c r="L8" s="313"/>
      <c r="M8" s="313"/>
      <c r="N8" s="313"/>
      <c r="O8" s="313"/>
      <c r="P8" s="313"/>
      <c r="Q8" s="313"/>
      <c r="R8" s="313"/>
      <c r="S8" s="313"/>
      <c r="T8" s="314"/>
    </row>
    <row r="9" spans="2:20" ht="43.7" customHeight="1" thickBot="1" x14ac:dyDescent="0.3">
      <c r="B9" s="311"/>
      <c r="C9" s="311"/>
      <c r="D9" s="311"/>
      <c r="E9" s="316"/>
      <c r="F9" s="311"/>
      <c r="G9" s="311"/>
      <c r="H9" s="8" t="s">
        <v>16</v>
      </c>
      <c r="I9" s="9" t="s">
        <v>17</v>
      </c>
      <c r="J9" s="10" t="s">
        <v>18</v>
      </c>
      <c r="K9" s="10" t="s">
        <v>19</v>
      </c>
      <c r="L9" s="10" t="s">
        <v>20</v>
      </c>
      <c r="M9" s="10" t="s">
        <v>21</v>
      </c>
      <c r="N9" s="10" t="s">
        <v>22</v>
      </c>
      <c r="O9" s="10" t="s">
        <v>23</v>
      </c>
      <c r="P9" s="10" t="s">
        <v>24</v>
      </c>
      <c r="Q9" s="10" t="s">
        <v>25</v>
      </c>
      <c r="R9" s="10" t="s">
        <v>26</v>
      </c>
      <c r="S9" s="10" t="s">
        <v>27</v>
      </c>
      <c r="T9" s="11" t="s">
        <v>28</v>
      </c>
    </row>
    <row r="10" spans="2:20" ht="15" customHeight="1" x14ac:dyDescent="0.25">
      <c r="B10" s="326" t="s">
        <v>29</v>
      </c>
      <c r="C10" s="326"/>
      <c r="D10" s="331" t="s">
        <v>35</v>
      </c>
      <c r="E10" s="332"/>
      <c r="F10" s="324"/>
      <c r="G10" s="320"/>
      <c r="H10" s="49" t="s">
        <v>36</v>
      </c>
      <c r="I10" s="46"/>
      <c r="J10" s="34"/>
      <c r="K10" s="34"/>
      <c r="L10" s="34"/>
      <c r="M10" s="34"/>
      <c r="N10" s="34"/>
      <c r="O10" s="34"/>
      <c r="P10" s="34"/>
      <c r="Q10" s="34"/>
      <c r="R10" s="34"/>
      <c r="S10" s="34"/>
      <c r="T10" s="35"/>
    </row>
    <row r="11" spans="2:20" x14ac:dyDescent="0.25">
      <c r="B11" s="327"/>
      <c r="C11" s="327"/>
      <c r="D11" s="330"/>
      <c r="E11" s="333"/>
      <c r="F11" s="325"/>
      <c r="G11" s="321"/>
      <c r="H11" s="50" t="s">
        <v>36</v>
      </c>
      <c r="I11" s="47"/>
      <c r="J11" s="12"/>
      <c r="K11" s="12"/>
      <c r="L11" s="12"/>
      <c r="M11" s="12"/>
      <c r="N11" s="12"/>
      <c r="O11" s="12"/>
      <c r="P11" s="12"/>
      <c r="Q11" s="12"/>
      <c r="R11" s="12"/>
      <c r="S11" s="12"/>
      <c r="T11" s="13"/>
    </row>
    <row r="12" spans="2:20" x14ac:dyDescent="0.25">
      <c r="B12" s="327"/>
      <c r="C12" s="329"/>
      <c r="D12" s="330"/>
      <c r="E12" s="328"/>
      <c r="F12" s="323"/>
      <c r="G12" s="322"/>
      <c r="H12" s="50" t="s">
        <v>36</v>
      </c>
      <c r="I12" s="47"/>
      <c r="J12" s="12"/>
      <c r="K12" s="12"/>
      <c r="L12" s="12"/>
      <c r="M12" s="12"/>
      <c r="N12" s="12"/>
      <c r="O12" s="12"/>
      <c r="P12" s="12"/>
      <c r="Q12" s="12"/>
      <c r="R12" s="12"/>
      <c r="S12" s="12"/>
      <c r="T12" s="13"/>
    </row>
    <row r="13" spans="2:20" x14ac:dyDescent="0.25">
      <c r="B13" s="327"/>
      <c r="C13" s="329"/>
      <c r="D13" s="330"/>
      <c r="E13" s="328"/>
      <c r="F13" s="323"/>
      <c r="G13" s="322"/>
      <c r="H13" s="50" t="s">
        <v>36</v>
      </c>
      <c r="I13" s="47"/>
      <c r="J13" s="12"/>
      <c r="K13" s="12"/>
      <c r="L13" s="12"/>
      <c r="M13" s="12"/>
      <c r="N13" s="12"/>
      <c r="O13" s="12"/>
      <c r="P13" s="12"/>
      <c r="Q13" s="12"/>
      <c r="R13" s="12"/>
      <c r="S13" s="12"/>
      <c r="T13" s="13"/>
    </row>
    <row r="14" spans="2:20" ht="15.75" thickBot="1" x14ac:dyDescent="0.3">
      <c r="B14" s="20"/>
      <c r="C14" s="21"/>
      <c r="D14" s="39"/>
      <c r="E14" s="38"/>
      <c r="F14" s="22"/>
      <c r="G14" s="45"/>
      <c r="H14" s="51" t="s">
        <v>36</v>
      </c>
      <c r="I14" s="48"/>
      <c r="J14" s="36"/>
      <c r="K14" s="36"/>
      <c r="L14" s="36"/>
      <c r="M14" s="36"/>
      <c r="N14" s="36"/>
      <c r="O14" s="36"/>
      <c r="P14" s="36"/>
      <c r="Q14" s="36"/>
      <c r="R14" s="36"/>
      <c r="S14" s="36"/>
      <c r="T14" s="37"/>
    </row>
    <row r="15" spans="2:20" ht="15.75" thickBot="1" x14ac:dyDescent="0.3">
      <c r="B15" s="317" t="s">
        <v>31</v>
      </c>
      <c r="C15" s="318"/>
      <c r="D15" s="319"/>
      <c r="E15" s="33">
        <f>SUM(E10:E14)</f>
        <v>0</v>
      </c>
      <c r="F15" s="53"/>
      <c r="G15" s="54"/>
      <c r="H15" s="55"/>
      <c r="I15" s="55"/>
      <c r="J15" s="55"/>
      <c r="K15" s="54"/>
      <c r="L15" s="55"/>
      <c r="M15" s="55"/>
      <c r="N15" s="55"/>
      <c r="O15" s="55"/>
      <c r="P15" s="55"/>
      <c r="Q15" s="55"/>
      <c r="R15" s="55"/>
      <c r="S15" s="55"/>
      <c r="T15" s="56"/>
    </row>
    <row r="16" spans="2:20" ht="15.75" thickBot="1" x14ac:dyDescent="0.3">
      <c r="B16" s="273" t="s">
        <v>32</v>
      </c>
      <c r="C16" s="274"/>
      <c r="D16" s="275"/>
      <c r="E16" s="14"/>
      <c r="F16" s="57"/>
      <c r="T16" s="58"/>
    </row>
    <row r="17" spans="2:20" ht="15.75" thickBot="1" x14ac:dyDescent="0.3">
      <c r="B17" s="273" t="s">
        <v>33</v>
      </c>
      <c r="C17" s="274"/>
      <c r="D17" s="275"/>
      <c r="E17" s="15">
        <f>+E16-E15</f>
        <v>0</v>
      </c>
      <c r="F17" s="59"/>
      <c r="G17" s="60"/>
      <c r="H17" s="61"/>
      <c r="I17" s="61"/>
      <c r="J17" s="61"/>
      <c r="K17" s="60"/>
      <c r="L17" s="61"/>
      <c r="M17" s="61"/>
      <c r="N17" s="61"/>
      <c r="O17" s="61"/>
      <c r="P17" s="61"/>
      <c r="Q17" s="61"/>
      <c r="R17" s="61"/>
      <c r="S17" s="61"/>
      <c r="T17" s="62"/>
    </row>
    <row r="18" spans="2:20" x14ac:dyDescent="0.25">
      <c r="B18" s="279" t="s">
        <v>39</v>
      </c>
      <c r="C18" s="280"/>
      <c r="D18" s="280"/>
      <c r="E18" s="280"/>
      <c r="F18" s="280"/>
      <c r="G18" s="280"/>
      <c r="H18" s="280"/>
      <c r="I18" s="280"/>
      <c r="J18" s="280"/>
      <c r="K18" s="280"/>
      <c r="L18" s="280"/>
      <c r="M18" s="280"/>
      <c r="N18" s="280"/>
      <c r="O18" s="280"/>
      <c r="P18" s="280"/>
      <c r="Q18" s="280"/>
      <c r="R18" s="280"/>
      <c r="S18" s="280"/>
      <c r="T18" s="281"/>
    </row>
    <row r="19" spans="2:20" x14ac:dyDescent="0.25">
      <c r="B19" s="282"/>
      <c r="C19" s="283"/>
      <c r="D19" s="283"/>
      <c r="E19" s="283"/>
      <c r="F19" s="283"/>
      <c r="G19" s="283"/>
      <c r="H19" s="283"/>
      <c r="I19" s="283"/>
      <c r="J19" s="283"/>
      <c r="K19" s="283"/>
      <c r="L19" s="283"/>
      <c r="M19" s="283"/>
      <c r="N19" s="283"/>
      <c r="O19" s="283"/>
      <c r="P19" s="283"/>
      <c r="Q19" s="283"/>
      <c r="R19" s="283"/>
      <c r="S19" s="283"/>
      <c r="T19" s="284"/>
    </row>
    <row r="20" spans="2:20" ht="15.75" thickBot="1" x14ac:dyDescent="0.3">
      <c r="B20" s="285"/>
      <c r="C20" s="286"/>
      <c r="D20" s="286"/>
      <c r="E20" s="286"/>
      <c r="F20" s="286"/>
      <c r="G20" s="286"/>
      <c r="H20" s="286"/>
      <c r="I20" s="286"/>
      <c r="J20" s="286"/>
      <c r="K20" s="286"/>
      <c r="L20" s="286"/>
      <c r="M20" s="286"/>
      <c r="N20" s="286"/>
      <c r="O20" s="286"/>
      <c r="P20" s="286"/>
      <c r="Q20" s="286"/>
      <c r="R20" s="286"/>
      <c r="S20" s="286"/>
      <c r="T20" s="287"/>
    </row>
    <row r="21" spans="2:20" x14ac:dyDescent="0.25">
      <c r="B21" s="17"/>
      <c r="C21" s="17"/>
      <c r="D21" s="17"/>
      <c r="E21" s="17"/>
    </row>
    <row r="22" spans="2:20" x14ac:dyDescent="0.25">
      <c r="B22" s="63" t="s">
        <v>40</v>
      </c>
    </row>
    <row r="23" spans="2:20" x14ac:dyDescent="0.25">
      <c r="K23" s="52"/>
      <c r="M23" s="7"/>
      <c r="N23" s="7"/>
    </row>
    <row r="24" spans="2:20" x14ac:dyDescent="0.25">
      <c r="K24" s="6"/>
      <c r="N24" s="7"/>
    </row>
  </sheetData>
  <mergeCells count="27">
    <mergeCell ref="B18:T20"/>
    <mergeCell ref="B15:D15"/>
    <mergeCell ref="B16:D16"/>
    <mergeCell ref="B17:D17"/>
    <mergeCell ref="G10:G11"/>
    <mergeCell ref="G12:G13"/>
    <mergeCell ref="F12:F13"/>
    <mergeCell ref="F10:F11"/>
    <mergeCell ref="B10:B11"/>
    <mergeCell ref="C10:C11"/>
    <mergeCell ref="B12:B13"/>
    <mergeCell ref="E12:E13"/>
    <mergeCell ref="C12:C13"/>
    <mergeCell ref="D12:D13"/>
    <mergeCell ref="D10:D11"/>
    <mergeCell ref="E10:E11"/>
    <mergeCell ref="B2:T4"/>
    <mergeCell ref="B5:T5"/>
    <mergeCell ref="B6:C6"/>
    <mergeCell ref="E6:T6"/>
    <mergeCell ref="G8:G9"/>
    <mergeCell ref="H8:T8"/>
    <mergeCell ref="F8:F9"/>
    <mergeCell ref="B8:B9"/>
    <mergeCell ref="C8:C9"/>
    <mergeCell ref="E8:E9"/>
    <mergeCell ref="D8:D9"/>
  </mergeCells>
  <dataValidations count="2">
    <dataValidation type="list" allowBlank="1" showInputMessage="1" showErrorMessage="1" sqref="D10:D13" xr:uid="{00000000-0002-0000-0500-000000000000}">
      <formula1>"Aseguramiento,Consultoria"</formula1>
    </dataValidation>
    <dataValidation type="list" allowBlank="1" showInputMessage="1" showErrorMessage="1" sqref="H10:H14" xr:uid="{00000000-0002-0000-0500-000001000000}">
      <formula1>"Sin Iniciar,Finalizada,En Proceso,"</formula1>
    </dataValidation>
  </dataValidations>
  <pageMargins left="0.7" right="0.7" top="0.75" bottom="0.75" header="0.3" footer="0.3"/>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16</vt:i4>
      </vt:variant>
    </vt:vector>
  </HeadingPairs>
  <TitlesOfParts>
    <vt:vector size="22" baseType="lpstr">
      <vt:lpstr>Orientaciones Grales.</vt:lpstr>
      <vt:lpstr>Parámetros</vt:lpstr>
      <vt:lpstr>Audioria basa en riesgo</vt:lpstr>
      <vt:lpstr>Priorización B</vt:lpstr>
      <vt:lpstr>Procesos A Auditar Vs Recursos</vt:lpstr>
      <vt:lpstr>Seguimiento Programa Anual</vt:lpstr>
      <vt:lpstr>'Audioria basa en riesgo'!Área_de_impresión</vt:lpstr>
      <vt:lpstr>'Priorización B'!Área_de_impresión</vt:lpstr>
      <vt:lpstr>Ciclo_Rotación_Calif</vt:lpstr>
      <vt:lpstr>Ciclo_Rotación_Def</vt:lpstr>
      <vt:lpstr>Impacto_Obj_Est_Calif</vt:lpstr>
      <vt:lpstr>Impacto_Obj_Est_Def</vt:lpstr>
      <vt:lpstr>Impacto_Ppto_Calif</vt:lpstr>
      <vt:lpstr>Impacto_Ppto_Def</vt:lpstr>
      <vt:lpstr>Nivel_Criticidad</vt:lpstr>
      <vt:lpstr>Nivel_Directivo_Calif</vt:lpstr>
      <vt:lpstr>Nivel_Directivo_Def</vt:lpstr>
      <vt:lpstr>Nivel_Directivo_Def_PQR</vt:lpstr>
      <vt:lpstr>Result_Aud_Ant_Calif</vt:lpstr>
      <vt:lpstr>Result_Aud_Ant_Def</vt:lpstr>
      <vt:lpstr>Tiempo_Ult_Aud_Calif</vt:lpstr>
      <vt:lpstr>Tiempo_Ult_Aud_Def</vt:lpstr>
    </vt:vector>
  </TitlesOfParts>
  <Company>Banco Popular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EDWIN ARLEY GIRALDO ZAPATA</dc:creator>
  <cp:lastModifiedBy>Oficina Sig</cp:lastModifiedBy>
  <cp:lastPrinted>2024-07-22T22:51:27Z</cp:lastPrinted>
  <dcterms:created xsi:type="dcterms:W3CDTF">2014-03-13T13:58:02Z</dcterms:created>
  <dcterms:modified xsi:type="dcterms:W3CDTF">2025-08-13T19:49:36Z</dcterms:modified>
</cp:coreProperties>
</file>