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202300"/>
  <mc:AlternateContent xmlns:mc="http://schemas.openxmlformats.org/markup-compatibility/2006">
    <mc:Choice Requires="x15">
      <x15ac:absPath xmlns:x15ac="http://schemas.microsoft.com/office/spreadsheetml/2010/11/ac" url="C:\Users\JGRANADOS\Desktop\"/>
    </mc:Choice>
  </mc:AlternateContent>
  <xr:revisionPtr revIDLastSave="0" documentId="13_ncr:1_{6D4DB709-77E9-43A2-9623-716A15B6F023}" xr6:coauthVersionLast="47" xr6:coauthVersionMax="47" xr10:uidLastSave="{00000000-0000-0000-0000-000000000000}"/>
  <bookViews>
    <workbookView xWindow="-120" yWindow="-120" windowWidth="24240" windowHeight="13020" xr2:uid="{35F3B295-FC5F-4345-A7BE-3827D3D211B1}"/>
  </bookViews>
  <sheets>
    <sheet name="Inventario de activos de inform" sheetId="1" r:id="rId1"/>
    <sheet name="Hoja2" sheetId="7" state="hidden" r:id="rId2"/>
    <sheet name="Hoja1" sheetId="6" state="hidden" r:id="rId3"/>
    <sheet name="BD" sheetId="5" state="hidden" r:id="rId4"/>
  </sheets>
  <definedNames>
    <definedName name="_xlnm.Print_Area" localSheetId="0">'Inventario de activos de inform'!$A$1:$BL$197</definedName>
    <definedName name="AUTOR">#REF!</definedName>
    <definedName name="CG">#REF!</definedName>
    <definedName name="Confidencialidad">#REF!</definedName>
    <definedName name="DEPENDENCIAS">#REF!</definedName>
    <definedName name="Disponibilidad">#REF!</definedName>
    <definedName name="Excepción_Tota_o_Parcial">#REF!</definedName>
    <definedName name="Formato">#REF!</definedName>
    <definedName name="Idioma">#REF!</definedName>
    <definedName name="Información_Publicada">#REF!</definedName>
    <definedName name="Medio_de_Conservación">#REF!</definedName>
    <definedName name="SI_NO">#REF!</definedName>
    <definedName name="Soporte_del_Registro">#REF!</definedName>
    <definedName name="TCDP">#REF!</definedName>
    <definedName name="TDP">#REF!</definedName>
    <definedName name="TI">#REF!</definedName>
    <definedName name="Tipo_Activo">#REF!</definedName>
    <definedName name="Tipo_MacroProceso">#REF!</definedName>
    <definedName name="_xlnm.Print_Titles" localSheetId="0">'Inventario de activos de inform'!$1:$7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H10" i="1"/>
  <c r="H173" i="1"/>
  <c r="H172" i="1"/>
  <c r="J173" i="1"/>
  <c r="BH9" i="1"/>
  <c r="BH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1" i="1"/>
  <c r="BH112" i="1"/>
  <c r="BH113" i="1"/>
  <c r="BH114" i="1"/>
  <c r="BH115" i="1"/>
  <c r="BH116" i="1"/>
  <c r="BH117" i="1"/>
  <c r="BH118" i="1"/>
  <c r="BH119" i="1"/>
  <c r="BH120" i="1"/>
  <c r="BH121" i="1"/>
  <c r="BH122" i="1"/>
  <c r="BH123" i="1"/>
  <c r="BH124" i="1"/>
  <c r="BH125" i="1"/>
  <c r="BH126" i="1"/>
  <c r="BH127" i="1"/>
  <c r="BH128" i="1"/>
  <c r="BH129" i="1"/>
  <c r="BH130" i="1"/>
  <c r="BH131" i="1"/>
  <c r="BH132" i="1"/>
  <c r="BH133" i="1"/>
  <c r="BH134" i="1"/>
  <c r="BH135" i="1"/>
  <c r="BH136" i="1"/>
  <c r="BH137" i="1"/>
  <c r="BH138" i="1"/>
  <c r="BH139" i="1"/>
  <c r="BH140" i="1"/>
  <c r="BH141" i="1"/>
  <c r="BH142" i="1"/>
  <c r="BH143" i="1"/>
  <c r="BH144" i="1"/>
  <c r="BH145" i="1"/>
  <c r="BH146" i="1"/>
  <c r="BH147" i="1"/>
  <c r="BH148" i="1"/>
  <c r="BH149" i="1"/>
  <c r="BH150" i="1"/>
  <c r="BH151" i="1"/>
  <c r="BH152" i="1"/>
  <c r="BH153" i="1"/>
  <c r="BH154" i="1"/>
  <c r="BH155" i="1"/>
  <c r="BH156" i="1"/>
  <c r="BH157" i="1"/>
  <c r="BH158" i="1"/>
  <c r="BH159" i="1"/>
  <c r="BH160" i="1"/>
  <c r="BH161" i="1"/>
  <c r="BH162" i="1"/>
  <c r="BH163" i="1"/>
  <c r="BH164" i="1"/>
  <c r="BH165" i="1"/>
  <c r="BH166" i="1"/>
  <c r="BH167" i="1"/>
  <c r="BH168" i="1"/>
  <c r="BH169" i="1"/>
  <c r="BH170" i="1"/>
  <c r="BH171" i="1"/>
  <c r="BH172" i="1"/>
  <c r="BH173" i="1"/>
  <c r="BH174" i="1"/>
  <c r="BH8" i="1"/>
  <c r="BF9" i="1"/>
  <c r="BF10"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1" i="1"/>
  <c r="BF112" i="1"/>
  <c r="BF113" i="1"/>
  <c r="BF114" i="1"/>
  <c r="BF115" i="1"/>
  <c r="BF116" i="1"/>
  <c r="BF117" i="1"/>
  <c r="BF118" i="1"/>
  <c r="BF119" i="1"/>
  <c r="BF120" i="1"/>
  <c r="BF121" i="1"/>
  <c r="BF122" i="1"/>
  <c r="BF123" i="1"/>
  <c r="BF124" i="1"/>
  <c r="BF125" i="1"/>
  <c r="BF126" i="1"/>
  <c r="BF127" i="1"/>
  <c r="BF128" i="1"/>
  <c r="BF129" i="1"/>
  <c r="BF130" i="1"/>
  <c r="BF131" i="1"/>
  <c r="BF132" i="1"/>
  <c r="BF133" i="1"/>
  <c r="BF134" i="1"/>
  <c r="BF135" i="1"/>
  <c r="BF136" i="1"/>
  <c r="BF137" i="1"/>
  <c r="BF138" i="1"/>
  <c r="BF139" i="1"/>
  <c r="BF140" i="1"/>
  <c r="BF141" i="1"/>
  <c r="BF142" i="1"/>
  <c r="BF143" i="1"/>
  <c r="BF144" i="1"/>
  <c r="BF145" i="1"/>
  <c r="BF146" i="1"/>
  <c r="BF147" i="1"/>
  <c r="BF148" i="1"/>
  <c r="BF149" i="1"/>
  <c r="BF150" i="1"/>
  <c r="BF151" i="1"/>
  <c r="BF152" i="1"/>
  <c r="BF153" i="1"/>
  <c r="BF154" i="1"/>
  <c r="BF155" i="1"/>
  <c r="BF156" i="1"/>
  <c r="BF157" i="1"/>
  <c r="BF158" i="1"/>
  <c r="BF159" i="1"/>
  <c r="BF160" i="1"/>
  <c r="BF161" i="1"/>
  <c r="BF162" i="1"/>
  <c r="BF163" i="1"/>
  <c r="BF164" i="1"/>
  <c r="BF165" i="1"/>
  <c r="BF166" i="1"/>
  <c r="BF167" i="1"/>
  <c r="BF168" i="1"/>
  <c r="BF169" i="1"/>
  <c r="BF170" i="1"/>
  <c r="BF171" i="1"/>
  <c r="BF172" i="1"/>
  <c r="BF173" i="1"/>
  <c r="BF174" i="1"/>
  <c r="BF8" i="1"/>
  <c r="BC9" i="1"/>
  <c r="BC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10" i="1"/>
  <c r="BC111" i="1"/>
  <c r="BC112" i="1"/>
  <c r="BC113" i="1"/>
  <c r="BC114" i="1"/>
  <c r="BC115" i="1"/>
  <c r="BC116" i="1"/>
  <c r="BC117" i="1"/>
  <c r="BC118" i="1"/>
  <c r="BC119" i="1"/>
  <c r="BC120" i="1"/>
  <c r="BC121" i="1"/>
  <c r="BC122" i="1"/>
  <c r="BC123" i="1"/>
  <c r="BC124" i="1"/>
  <c r="BC125" i="1"/>
  <c r="BC126" i="1"/>
  <c r="BC127" i="1"/>
  <c r="BC128" i="1"/>
  <c r="BC129" i="1"/>
  <c r="BC130" i="1"/>
  <c r="BC131" i="1"/>
  <c r="BC132" i="1"/>
  <c r="BC133" i="1"/>
  <c r="BC134" i="1"/>
  <c r="BC135" i="1"/>
  <c r="BC136" i="1"/>
  <c r="BC137" i="1"/>
  <c r="BC138" i="1"/>
  <c r="BC139" i="1"/>
  <c r="BC140" i="1"/>
  <c r="BC141" i="1"/>
  <c r="BC142" i="1"/>
  <c r="BC143" i="1"/>
  <c r="BC144" i="1"/>
  <c r="BC145" i="1"/>
  <c r="BC146" i="1"/>
  <c r="BC147" i="1"/>
  <c r="BC148" i="1"/>
  <c r="BC149" i="1"/>
  <c r="BC150" i="1"/>
  <c r="BC151" i="1"/>
  <c r="BC152" i="1"/>
  <c r="BC153" i="1"/>
  <c r="BC154" i="1"/>
  <c r="BC155" i="1"/>
  <c r="BC156" i="1"/>
  <c r="BC157" i="1"/>
  <c r="BC158" i="1"/>
  <c r="BC159" i="1"/>
  <c r="BC160" i="1"/>
  <c r="BC161" i="1"/>
  <c r="BC162" i="1"/>
  <c r="BC163" i="1"/>
  <c r="BC164" i="1"/>
  <c r="BC165" i="1"/>
  <c r="BC166" i="1"/>
  <c r="BC167" i="1"/>
  <c r="BC168" i="1"/>
  <c r="BC169" i="1"/>
  <c r="BC170" i="1"/>
  <c r="BC171" i="1"/>
  <c r="BC172" i="1"/>
  <c r="BC173" i="1"/>
  <c r="BC174" i="1"/>
  <c r="BC8" i="1"/>
  <c r="AZ9" i="1"/>
  <c r="AZ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1" i="1"/>
  <c r="AZ112" i="1"/>
  <c r="AZ113" i="1"/>
  <c r="AZ114" i="1"/>
  <c r="AZ115" i="1"/>
  <c r="AZ116" i="1"/>
  <c r="AZ117" i="1"/>
  <c r="AZ118" i="1"/>
  <c r="AZ119" i="1"/>
  <c r="AZ120" i="1"/>
  <c r="AZ121" i="1"/>
  <c r="AZ122" i="1"/>
  <c r="AZ123" i="1"/>
  <c r="AZ124" i="1"/>
  <c r="AZ125" i="1"/>
  <c r="AZ126" i="1"/>
  <c r="AZ127" i="1"/>
  <c r="AZ128" i="1"/>
  <c r="AZ129" i="1"/>
  <c r="AZ130" i="1"/>
  <c r="AZ131" i="1"/>
  <c r="AZ132" i="1"/>
  <c r="AZ133" i="1"/>
  <c r="AZ134" i="1"/>
  <c r="AZ135" i="1"/>
  <c r="AZ136" i="1"/>
  <c r="AZ137" i="1"/>
  <c r="AZ138" i="1"/>
  <c r="AZ139" i="1"/>
  <c r="AZ140" i="1"/>
  <c r="AZ141" i="1"/>
  <c r="AZ142" i="1"/>
  <c r="AZ143" i="1"/>
  <c r="AZ144" i="1"/>
  <c r="AZ145" i="1"/>
  <c r="AZ146" i="1"/>
  <c r="AZ147" i="1"/>
  <c r="AZ148" i="1"/>
  <c r="AZ149" i="1"/>
  <c r="AZ150" i="1"/>
  <c r="AZ151" i="1"/>
  <c r="AZ152" i="1"/>
  <c r="AZ153" i="1"/>
  <c r="AZ154" i="1"/>
  <c r="AZ155" i="1"/>
  <c r="AZ156" i="1"/>
  <c r="AZ157" i="1"/>
  <c r="AZ158" i="1"/>
  <c r="AZ159" i="1"/>
  <c r="AZ160" i="1"/>
  <c r="AZ161" i="1"/>
  <c r="AZ162" i="1"/>
  <c r="AZ163" i="1"/>
  <c r="AZ164" i="1"/>
  <c r="AZ165" i="1"/>
  <c r="AZ166" i="1"/>
  <c r="AZ167" i="1"/>
  <c r="AZ168" i="1"/>
  <c r="AZ169" i="1"/>
  <c r="AZ170" i="1"/>
  <c r="AZ171" i="1"/>
  <c r="AZ172" i="1"/>
  <c r="AZ173" i="1"/>
  <c r="AZ174" i="1"/>
  <c r="AZ8" i="1"/>
  <c r="AX9" i="1"/>
  <c r="AX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1" i="1"/>
  <c r="AX112" i="1"/>
  <c r="AX113" i="1"/>
  <c r="AX114" i="1"/>
  <c r="AX115" i="1"/>
  <c r="AX116" i="1"/>
  <c r="AX117" i="1"/>
  <c r="AX118" i="1"/>
  <c r="AX119" i="1"/>
  <c r="AX120" i="1"/>
  <c r="AX121" i="1"/>
  <c r="AX122" i="1"/>
  <c r="AX123" i="1"/>
  <c r="AX124" i="1"/>
  <c r="AX125" i="1"/>
  <c r="AX126" i="1"/>
  <c r="AX127" i="1"/>
  <c r="AX128" i="1"/>
  <c r="AX129" i="1"/>
  <c r="AX130" i="1"/>
  <c r="AX131" i="1"/>
  <c r="AX132" i="1"/>
  <c r="AX133" i="1"/>
  <c r="AX134" i="1"/>
  <c r="AX135" i="1"/>
  <c r="AX136" i="1"/>
  <c r="AX137" i="1"/>
  <c r="AX138" i="1"/>
  <c r="AX139" i="1"/>
  <c r="AX140" i="1"/>
  <c r="AX141" i="1"/>
  <c r="AX142" i="1"/>
  <c r="AX143" i="1"/>
  <c r="AX144" i="1"/>
  <c r="AX145" i="1"/>
  <c r="AX146" i="1"/>
  <c r="AX147" i="1"/>
  <c r="AX148" i="1"/>
  <c r="AX149" i="1"/>
  <c r="AX150" i="1"/>
  <c r="AX151" i="1"/>
  <c r="AX152" i="1"/>
  <c r="AX153" i="1"/>
  <c r="AX154" i="1"/>
  <c r="AX155" i="1"/>
  <c r="AX156" i="1"/>
  <c r="AX157" i="1"/>
  <c r="AX158" i="1"/>
  <c r="AX159" i="1"/>
  <c r="AX160" i="1"/>
  <c r="AX161" i="1"/>
  <c r="AX162" i="1"/>
  <c r="AX163" i="1"/>
  <c r="AX164" i="1"/>
  <c r="AX165" i="1"/>
  <c r="AX166" i="1"/>
  <c r="AX167" i="1"/>
  <c r="AX168" i="1"/>
  <c r="AX169" i="1"/>
  <c r="AX170" i="1"/>
  <c r="AX171" i="1"/>
  <c r="AX172" i="1"/>
  <c r="AX173" i="1"/>
  <c r="AX174" i="1"/>
  <c r="AX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V146" i="1"/>
  <c r="AV147" i="1"/>
  <c r="AV148" i="1"/>
  <c r="AV149" i="1"/>
  <c r="AV150" i="1"/>
  <c r="AV151" i="1"/>
  <c r="AV152" i="1"/>
  <c r="AV153" i="1"/>
  <c r="AV154" i="1"/>
  <c r="AV155" i="1"/>
  <c r="AV156" i="1"/>
  <c r="AV157" i="1"/>
  <c r="AV158" i="1"/>
  <c r="AV159" i="1"/>
  <c r="AV160" i="1"/>
  <c r="AV161" i="1"/>
  <c r="AV162" i="1"/>
  <c r="AV163" i="1"/>
  <c r="AV164" i="1"/>
  <c r="AV165" i="1"/>
  <c r="AV166" i="1"/>
  <c r="AV167" i="1"/>
  <c r="AV168" i="1"/>
  <c r="AV169" i="1"/>
  <c r="AV170" i="1"/>
  <c r="AV171" i="1"/>
  <c r="AV172" i="1"/>
  <c r="AV173" i="1"/>
  <c r="AV174" i="1"/>
  <c r="AV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T142" i="1"/>
  <c r="AT143" i="1"/>
  <c r="AT144" i="1"/>
  <c r="AT145" i="1"/>
  <c r="AT146" i="1"/>
  <c r="AT147" i="1"/>
  <c r="AT148" i="1"/>
  <c r="AT149" i="1"/>
  <c r="AT150" i="1"/>
  <c r="AT151" i="1"/>
  <c r="AT152" i="1"/>
  <c r="AT153" i="1"/>
  <c r="AT154" i="1"/>
  <c r="AT155" i="1"/>
  <c r="AT156" i="1"/>
  <c r="AT157" i="1"/>
  <c r="AT158" i="1"/>
  <c r="AT159" i="1"/>
  <c r="AT160" i="1"/>
  <c r="AT161" i="1"/>
  <c r="AT162" i="1"/>
  <c r="AT163" i="1"/>
  <c r="AT164" i="1"/>
  <c r="AT165" i="1"/>
  <c r="AT166" i="1"/>
  <c r="AT167" i="1"/>
  <c r="AT168" i="1"/>
  <c r="AT169" i="1"/>
  <c r="AT170" i="1"/>
  <c r="AT171" i="1"/>
  <c r="AT172" i="1"/>
  <c r="AT173" i="1"/>
  <c r="AT174" i="1"/>
  <c r="AT8"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1" i="1"/>
  <c r="AR112" i="1"/>
  <c r="AR113" i="1"/>
  <c r="AR114" i="1"/>
  <c r="AR115" i="1"/>
  <c r="AR116" i="1"/>
  <c r="AR117" i="1"/>
  <c r="AR118" i="1"/>
  <c r="AR119" i="1"/>
  <c r="AR120" i="1"/>
  <c r="AR121" i="1"/>
  <c r="AR122" i="1"/>
  <c r="AR123" i="1"/>
  <c r="AR124" i="1"/>
  <c r="AR125" i="1"/>
  <c r="AR126" i="1"/>
  <c r="AR127" i="1"/>
  <c r="AR128" i="1"/>
  <c r="AR129" i="1"/>
  <c r="AR130" i="1"/>
  <c r="AR131" i="1"/>
  <c r="AR132" i="1"/>
  <c r="AR133" i="1"/>
  <c r="AR134" i="1"/>
  <c r="AR135" i="1"/>
  <c r="AR136" i="1"/>
  <c r="AR137" i="1"/>
  <c r="AR138" i="1"/>
  <c r="AR139" i="1"/>
  <c r="AR140" i="1"/>
  <c r="AR141" i="1"/>
  <c r="AR142" i="1"/>
  <c r="AR143" i="1"/>
  <c r="AR144" i="1"/>
  <c r="AR145" i="1"/>
  <c r="AR146" i="1"/>
  <c r="AR147" i="1"/>
  <c r="AR148" i="1"/>
  <c r="AR149" i="1"/>
  <c r="AR150" i="1"/>
  <c r="AR151" i="1"/>
  <c r="AR152" i="1"/>
  <c r="AR153" i="1"/>
  <c r="AR154" i="1"/>
  <c r="AR155" i="1"/>
  <c r="AR156" i="1"/>
  <c r="AR157" i="1"/>
  <c r="AR158" i="1"/>
  <c r="AR159" i="1"/>
  <c r="AR160" i="1"/>
  <c r="AR161" i="1"/>
  <c r="AR162" i="1"/>
  <c r="AR163" i="1"/>
  <c r="AR164" i="1"/>
  <c r="AR165" i="1"/>
  <c r="AR166" i="1"/>
  <c r="AR167" i="1"/>
  <c r="AR168" i="1"/>
  <c r="AR169" i="1"/>
  <c r="AR170" i="1"/>
  <c r="AR171" i="1"/>
  <c r="AR172" i="1"/>
  <c r="AR173" i="1"/>
  <c r="AR174"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P171" i="1"/>
  <c r="AP172" i="1"/>
  <c r="AP173" i="1"/>
  <c r="AP174" i="1"/>
  <c r="AP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7" i="1"/>
  <c r="AN128" i="1"/>
  <c r="AN129" i="1"/>
  <c r="AN130" i="1"/>
  <c r="AN131" i="1"/>
  <c r="AN132" i="1"/>
  <c r="AN133" i="1"/>
  <c r="AN134" i="1"/>
  <c r="AN135" i="1"/>
  <c r="AN136" i="1"/>
  <c r="AN137" i="1"/>
  <c r="AN138" i="1"/>
  <c r="AN139" i="1"/>
  <c r="AN140" i="1"/>
  <c r="AN141" i="1"/>
  <c r="AN142" i="1"/>
  <c r="AN143" i="1"/>
  <c r="AN144" i="1"/>
  <c r="AN145" i="1"/>
  <c r="AN146" i="1"/>
  <c r="AN147" i="1"/>
  <c r="AN148" i="1"/>
  <c r="AN149" i="1"/>
  <c r="AN150" i="1"/>
  <c r="AN151" i="1"/>
  <c r="AN152" i="1"/>
  <c r="AN153" i="1"/>
  <c r="AN154" i="1"/>
  <c r="AN155" i="1"/>
  <c r="AN156" i="1"/>
  <c r="AN157" i="1"/>
  <c r="AN158" i="1"/>
  <c r="AN159" i="1"/>
  <c r="AN160" i="1"/>
  <c r="AN161" i="1"/>
  <c r="AN162" i="1"/>
  <c r="AN163" i="1"/>
  <c r="AN164" i="1"/>
  <c r="AN165" i="1"/>
  <c r="AN166" i="1"/>
  <c r="AN167" i="1"/>
  <c r="AN168" i="1"/>
  <c r="AN169" i="1"/>
  <c r="AN170" i="1"/>
  <c r="AN171" i="1"/>
  <c r="AN172" i="1"/>
  <c r="AN173" i="1"/>
  <c r="AN174" i="1"/>
  <c r="AN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19" i="1"/>
  <c r="AH120" i="1"/>
  <c r="AH121" i="1"/>
  <c r="AH122" i="1"/>
  <c r="AH123" i="1"/>
  <c r="AH124" i="1"/>
  <c r="AH125" i="1"/>
  <c r="AH126" i="1"/>
  <c r="AH127" i="1"/>
  <c r="AH128" i="1"/>
  <c r="AH129" i="1"/>
  <c r="AH130" i="1"/>
  <c r="AH131" i="1"/>
  <c r="AH132" i="1"/>
  <c r="AH133" i="1"/>
  <c r="AH134" i="1"/>
  <c r="AH135" i="1"/>
  <c r="AH136" i="1"/>
  <c r="AH137" i="1"/>
  <c r="AH138" i="1"/>
  <c r="AH139" i="1"/>
  <c r="AH140" i="1"/>
  <c r="AH141" i="1"/>
  <c r="AH142" i="1"/>
  <c r="AH143" i="1"/>
  <c r="AH144" i="1"/>
  <c r="AH145" i="1"/>
  <c r="AH146" i="1"/>
  <c r="AH147" i="1"/>
  <c r="AH148" i="1"/>
  <c r="AH149" i="1"/>
  <c r="AH150" i="1"/>
  <c r="AH151" i="1"/>
  <c r="AH152" i="1"/>
  <c r="AH153" i="1"/>
  <c r="AH154" i="1"/>
  <c r="AH155" i="1"/>
  <c r="AH156" i="1"/>
  <c r="AH157" i="1"/>
  <c r="AH158" i="1"/>
  <c r="AH159" i="1"/>
  <c r="AH160" i="1"/>
  <c r="AH161" i="1"/>
  <c r="AH162" i="1"/>
  <c r="AH163" i="1"/>
  <c r="AH164" i="1"/>
  <c r="AH165" i="1"/>
  <c r="AH166" i="1"/>
  <c r="AH167" i="1"/>
  <c r="AH168" i="1"/>
  <c r="AH169" i="1"/>
  <c r="AH170" i="1"/>
  <c r="AH171" i="1"/>
  <c r="AH172" i="1"/>
  <c r="AH173" i="1"/>
  <c r="AH174" i="1"/>
  <c r="AH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8" i="1"/>
  <c r="J9"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4" i="1"/>
  <c r="J8" i="1"/>
  <c r="H174" i="1"/>
  <c r="H9"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8" i="1"/>
  <c r="AR4" i="5"/>
  <c r="AR5" i="5"/>
  <c r="AR6" i="5"/>
  <c r="AR7" i="5"/>
  <c r="AR3" i="5"/>
  <c r="AO4" i="5"/>
  <c r="AO5" i="5"/>
  <c r="AO6" i="5"/>
  <c r="AO3" i="5"/>
  <c r="AM4" i="5"/>
  <c r="AM5" i="5"/>
  <c r="AM3" i="5"/>
  <c r="AK4" i="5"/>
  <c r="AK5" i="5"/>
  <c r="AK3" i="5"/>
  <c r="AI4" i="5"/>
  <c r="AI5" i="5"/>
  <c r="AI3" i="5"/>
  <c r="AG4" i="5"/>
  <c r="AG5" i="5"/>
  <c r="AG3" i="5"/>
  <c r="AD4" i="5"/>
  <c r="AD5" i="5"/>
  <c r="AD3" i="5"/>
  <c r="AA4" i="5"/>
  <c r="AA5" i="5"/>
  <c r="AA3" i="5"/>
  <c r="X4" i="5"/>
  <c r="X5" i="5"/>
  <c r="X6" i="5"/>
  <c r="X7" i="5"/>
  <c r="X3" i="5"/>
  <c r="V4" i="5"/>
  <c r="V5" i="5"/>
  <c r="V6" i="5"/>
  <c r="V7" i="5"/>
  <c r="V8" i="5"/>
  <c r="V9" i="5"/>
  <c r="V10" i="5"/>
  <c r="V11" i="5"/>
  <c r="V12" i="5"/>
  <c r="V13" i="5"/>
  <c r="V14" i="5"/>
  <c r="V15" i="5"/>
  <c r="V16" i="5"/>
  <c r="V17" i="5"/>
  <c r="V18" i="5"/>
  <c r="V19" i="5"/>
  <c r="V20" i="5"/>
  <c r="V21" i="5"/>
  <c r="V22" i="5"/>
  <c r="V23" i="5"/>
  <c r="V24" i="5"/>
  <c r="V25" i="5"/>
  <c r="V26" i="5"/>
  <c r="V27" i="5"/>
  <c r="V28" i="5"/>
  <c r="V29" i="5"/>
  <c r="V30" i="5"/>
  <c r="V31" i="5"/>
  <c r="V32" i="5"/>
  <c r="V33" i="5"/>
  <c r="V34" i="5"/>
  <c r="V35" i="5"/>
  <c r="V36" i="5"/>
  <c r="V37" i="5"/>
  <c r="V38" i="5"/>
  <c r="V39" i="5"/>
  <c r="V40" i="5"/>
  <c r="V41" i="5"/>
  <c r="V42" i="5"/>
  <c r="V43" i="5"/>
  <c r="V44" i="5"/>
  <c r="V45" i="5"/>
  <c r="V46" i="5"/>
  <c r="V47" i="5"/>
  <c r="V48" i="5"/>
  <c r="V49" i="5"/>
  <c r="V3" i="5"/>
  <c r="T4" i="5"/>
  <c r="T5" i="5"/>
  <c r="T6" i="5"/>
  <c r="T7" i="5"/>
  <c r="T8" i="5"/>
  <c r="T9" i="5"/>
  <c r="T10" i="5"/>
  <c r="T11" i="5"/>
  <c r="T12" i="5"/>
  <c r="T3" i="5"/>
  <c r="R4" i="5"/>
  <c r="R5" i="5"/>
  <c r="P3" i="5"/>
  <c r="R3" i="5"/>
  <c r="P4" i="5"/>
  <c r="P5" i="5"/>
  <c r="P6" i="5"/>
  <c r="P7" i="5"/>
  <c r="P8" i="5"/>
  <c r="P9" i="5"/>
  <c r="P10" i="5"/>
  <c r="P11" i="5"/>
  <c r="P12" i="5"/>
  <c r="P13" i="5"/>
  <c r="P14" i="5"/>
  <c r="P15" i="5"/>
  <c r="P16" i="5"/>
  <c r="P17" i="5"/>
  <c r="P18" i="5"/>
  <c r="P19" i="5"/>
  <c r="P20" i="5"/>
  <c r="P21" i="5"/>
  <c r="P22" i="5"/>
  <c r="P23" i="5"/>
  <c r="P24" i="5"/>
  <c r="P25" i="5"/>
  <c r="P26" i="5"/>
  <c r="P27" i="5"/>
  <c r="P28" i="5"/>
  <c r="P29" i="5"/>
  <c r="P30" i="5"/>
  <c r="B3" i="5"/>
  <c r="N4" i="5"/>
  <c r="N5" i="5"/>
  <c r="N6" i="5"/>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3" i="5"/>
  <c r="B4" i="5"/>
  <c r="B5" i="5"/>
  <c r="B6" i="5"/>
  <c r="B7" i="5"/>
  <c r="B8" i="5"/>
  <c r="B9" i="5"/>
  <c r="N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Tatiana Quintero Q</author>
    <author>Erika Tatiana Quintero Quintero</author>
    <author>Erika Quintero</author>
    <author>Wilson Gonzalez</author>
    <author>Laura Yadira Abril Frade</author>
    <author>Julian Andres Ruiz Mendez</author>
    <author>Virginia Delgado Florez</author>
    <author>German Andres Meza Gallardo</author>
    <author>tc={83054898-32B0-4E0A-8520-1B2FC64E7BE0}</author>
    <author>tc={656BD42F-CEA2-498B-86B5-0A7BB5095F34}</author>
    <author>tc={14AA835F-2931-423A-A854-5FBA572A0723}</author>
    <author>tc={AAD13FD9-8A17-4511-8A1E-E01B17C567BC}</author>
    <author>tc={2BB666DA-49C3-4F5A-ADB6-C31352A0F5C7}</author>
    <author>tc={1AD64A9C-E540-4D55-A293-9B2225F313AA}</author>
    <author>tc={D8E8974E-8A9E-4582-A5CA-5F316151A52E}</author>
    <author>tc={A239ACA9-F098-4B74-91C7-A5578A864194}</author>
    <author>tc={2F46AC74-EB28-4255-A2E6-F7FEE54E952D}</author>
    <author>tc={D43A9370-B7B9-4E86-98E9-D296FF69E189}</author>
    <author>tc={37BD27C2-F632-4822-BE86-551895DCEC38}</author>
    <author>tc={E42A036D-FBE6-4563-AA4B-D8A9D11CC930}</author>
    <author>tc={348E75E6-F051-457F-BDFD-3F36160BCFFA}</author>
    <author>tc={9E501541-FE03-44B4-A6C8-0615B0D1E7DE}</author>
  </authors>
  <commentList>
    <comment ref="B7" authorId="0" shapeId="0" xr:uid="{FB24C48C-0D36-4C80-9FE6-21612784741A}">
      <text>
        <r>
          <rPr>
            <sz val="9"/>
            <color indexed="81"/>
            <rFont val="Tahoma"/>
            <family val="2"/>
          </rPr>
          <t xml:space="preserve">Número consecutivo único que identifica al activo de información dentro del inventario. 
Está compuesto por el CÓDIGO del área, dependencia o proceso que está identificando los activos de información mas un CONSECUTIVO. 
</t>
        </r>
        <r>
          <rPr>
            <b/>
            <sz val="9"/>
            <color indexed="81"/>
            <rFont val="Tahoma"/>
            <family val="2"/>
          </rPr>
          <t>Ejemplo de la Oficina de TI: 120-01, 120-02, etc.</t>
        </r>
        <r>
          <rPr>
            <sz val="9"/>
            <color indexed="81"/>
            <rFont val="Tahoma"/>
            <family val="2"/>
          </rPr>
          <t xml:space="preserve">
Si el activo de información no se encuentra en las TRD, se debe mantener el código de la oficina y el consecutivo. </t>
        </r>
        <r>
          <rPr>
            <b/>
            <sz val="9"/>
            <color indexed="81"/>
            <rFont val="Tahoma"/>
            <family val="2"/>
          </rPr>
          <t>Ejemplo:120-03, etc.</t>
        </r>
        <r>
          <rPr>
            <sz val="9"/>
            <color indexed="81"/>
            <rFont val="Tahoma"/>
            <family val="2"/>
          </rPr>
          <t xml:space="preserve">
</t>
        </r>
      </text>
    </comment>
    <comment ref="C7" authorId="0" shapeId="0" xr:uid="{06BACAB9-A370-4CFE-A884-2D648B4764C8}">
      <text>
        <r>
          <rPr>
            <sz val="9"/>
            <color indexed="81"/>
            <rFont val="Tahoma"/>
            <family val="2"/>
          </rPr>
          <t xml:space="preserve">Define el tipo al cual pertenece el activo. 
Los tipos son: </t>
        </r>
        <r>
          <rPr>
            <b/>
            <sz val="9"/>
            <color indexed="81"/>
            <rFont val="Tahoma"/>
            <family val="2"/>
          </rPr>
          <t>INFORMACIÓN, HARDWARE, SOFTWARE, SERVICIOS, RECURSO HUMANO, INSTALACIONES, EQUIPAMIENTO AUXILIAR.</t>
        </r>
        <r>
          <rPr>
            <sz val="9"/>
            <color indexed="81"/>
            <rFont val="Tahoma"/>
            <family val="2"/>
          </rPr>
          <t xml:space="preserve">
Para más información consultar el Manual de Activos de Información</t>
        </r>
      </text>
    </comment>
    <comment ref="E7" authorId="1" shapeId="0" xr:uid="{35280F9E-5445-4BB1-AAAE-FEE10EB4C302}">
      <text>
        <r>
          <rPr>
            <sz val="9"/>
            <color indexed="81"/>
            <rFont val="Tahoma"/>
            <family val="2"/>
          </rPr>
          <t>Área, dependencia o proceso que está identificando los activos de información.</t>
        </r>
      </text>
    </comment>
    <comment ref="F7" authorId="2" shapeId="0" xr:uid="{BF4F1A4A-0FAD-4AF4-98C3-30EFA51D8498}">
      <text>
        <r>
          <rPr>
            <sz val="9"/>
            <color indexed="81"/>
            <rFont val="Tahoma"/>
            <family val="2"/>
          </rPr>
          <t>Serie documental del área, dependencia o proceso que está identificando los activos de información si aplica.</t>
        </r>
      </text>
    </comment>
    <comment ref="G7" authorId="2" shapeId="0" xr:uid="{2B93B0D1-90D6-4128-ABB6-1643135C0AC2}">
      <text>
        <r>
          <rPr>
            <sz val="9"/>
            <color indexed="81"/>
            <rFont val="Tahoma"/>
            <family val="2"/>
          </rPr>
          <t>Subserie documental del área, dependencia o proceso que está identificando los activos de información si aplica.</t>
        </r>
      </text>
    </comment>
    <comment ref="H7" authorId="3" shapeId="0" xr:uid="{00AC3087-DCE8-46C0-B021-8CE17EF9D14A}">
      <text>
        <r>
          <rPr>
            <sz val="9"/>
            <color indexed="81"/>
            <rFont val="Tahoma"/>
            <family val="2"/>
          </rPr>
          <t xml:space="preserve">Nombre de identificación con en el que se da a conocer el activo de información.
</t>
        </r>
      </text>
    </comment>
    <comment ref="J7" authorId="3" shapeId="0" xr:uid="{F4A60728-6553-40A2-8662-5133837F93F5}">
      <text>
        <r>
          <rPr>
            <sz val="9"/>
            <color indexed="81"/>
            <rFont val="Tahoma"/>
            <family val="2"/>
          </rPr>
          <t>Define brevemente de qué se trata el activo de información, de manera que sea claramente identificable.</t>
        </r>
      </text>
    </comment>
    <comment ref="L7" authorId="3" shapeId="0" xr:uid="{47E9B73D-7892-4436-BC5F-CC44B9477425}">
      <text>
        <r>
          <rPr>
            <sz val="9"/>
            <color indexed="81"/>
            <rFont val="Tahoma"/>
            <family val="2"/>
          </rPr>
          <t xml:space="preserve">Corresponde al nombre del área, dependencia o proceso que crea la información y define la seguridad de la misma.
</t>
        </r>
      </text>
    </comment>
    <comment ref="N7" authorId="1" shapeId="0" xr:uid="{A0BB21FB-D243-4B53-9EFB-298D7C42EAB4}">
      <text>
        <r>
          <rPr>
            <sz val="9"/>
            <color indexed="81"/>
            <rFont val="Tahoma"/>
            <family val="2"/>
          </rPr>
          <t xml:space="preserve">Identifica el momento en el que se incluyó el tipo documental en las TRD o fecha de ingreso del activo de información en el inventario.
</t>
        </r>
      </text>
    </comment>
    <comment ref="O7" authorId="3" shapeId="0" xr:uid="{2510C5FF-1112-4807-9EC0-08F92273B9B1}">
      <text>
        <r>
          <rPr>
            <sz val="9"/>
            <color indexed="81"/>
            <rFont val="Tahoma"/>
            <family val="2"/>
          </rPr>
          <t xml:space="preserve">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
</t>
        </r>
      </text>
    </comment>
    <comment ref="Q7" authorId="3" shapeId="0" xr:uid="{B6D112FD-6C11-4F8F-BD5C-9B75E7C4314A}">
      <text>
        <r>
          <rPr>
            <sz val="9"/>
            <color indexed="81"/>
            <rFont val="Tahoma"/>
            <family val="2"/>
          </rPr>
          <t xml:space="preserve">Identifica el momento en el que se ingresa el activo de información al archivo de gestión.
</t>
        </r>
      </text>
    </comment>
    <comment ref="R7" authorId="2" shapeId="0" xr:uid="{F560DA1B-EE56-4659-A9FF-538EE8C09894}">
      <text>
        <r>
          <rPr>
            <sz val="9"/>
            <color indexed="81"/>
            <rFont val="Tahoma"/>
            <family val="2"/>
          </rPr>
          <t xml:space="preserve">Macroproceso al que pertenece el activo de información de acuerdo con el tipo de macroproceso relacionado. 
Para mas información consultar el Manual de Activos de Información.
</t>
        </r>
      </text>
    </comment>
    <comment ref="T7" authorId="2" shapeId="0" xr:uid="{98A5B3C6-2F66-4273-A5A5-BD56DB075F32}">
      <text>
        <r>
          <rPr>
            <sz val="9"/>
            <color indexed="81"/>
            <rFont val="Tahoma"/>
            <family val="2"/>
          </rPr>
          <t xml:space="preserve">Proceso al que pertenece el activo de información de acuerdo con el macroproceso relacionado. 
Para mas información consultar el Manual de Activos de Información.
</t>
        </r>
      </text>
    </comment>
    <comment ref="V7" authorId="4" shapeId="0" xr:uid="{08363D67-86AF-40FD-8C27-61B191C79C37}">
      <text>
        <r>
          <rPr>
            <b/>
            <sz val="9"/>
            <color indexed="81"/>
            <rFont val="Tahoma"/>
            <family val="2"/>
          </rPr>
          <t>De acuerdo con el decreto 2609 de 2012</t>
        </r>
        <r>
          <rPr>
            <sz val="9"/>
            <color indexed="81"/>
            <rFont val="Tahoma"/>
            <family val="2"/>
          </rPr>
          <t xml:space="preserve">
Físico (análogo) o Digital (digital o electrónico).
Este campo solo se  diligencia si el activo es tipificado como "Información", para los demás tipos de activos se debe marcar "N/A".</t>
        </r>
      </text>
    </comment>
    <comment ref="X7" authorId="4" shapeId="0" xr:uid="{41F66436-1CE4-42E3-92D5-45F708A3162C}">
      <text>
        <r>
          <rPr>
            <b/>
            <sz val="9"/>
            <color indexed="81"/>
            <rFont val="Tahoma"/>
            <family val="2"/>
          </rPr>
          <t xml:space="preserve">De acuerdo con el decreto 2609 de 2012
Archivo institucional:
</t>
        </r>
        <r>
          <rPr>
            <sz val="9"/>
            <color indexed="81"/>
            <rFont val="Tahoma"/>
            <family val="2"/>
          </rPr>
          <t xml:space="preserve">Es la instancia administrativa responsable de custodiar, organizar y proteger acervo documental
</t>
        </r>
        <r>
          <rPr>
            <b/>
            <sz val="9"/>
            <color indexed="81"/>
            <rFont val="Tahoma"/>
            <family val="2"/>
          </rPr>
          <t xml:space="preserve">Tipos de información:
- </t>
        </r>
        <r>
          <rPr>
            <sz val="9"/>
            <color indexed="81"/>
            <rFont val="Tahoma"/>
            <family val="2"/>
          </rPr>
          <t>Documentos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Z7" authorId="3" shapeId="0" xr:uid="{6FD04699-2B63-4EA1-9F62-7A5B0A099719}">
      <text>
        <r>
          <rPr>
            <sz val="9"/>
            <color indexed="81"/>
            <rFont val="Tahoma"/>
            <family val="2"/>
          </rPr>
          <t xml:space="preserve">Identifica la forma, tamaño o modo en la que se presenta la información o se permite su visualización o consulta, tales como: 
hoja de cálculo, imagen, audio, video, documento de texto, etc. 
</t>
        </r>
      </text>
    </comment>
    <comment ref="AB7" authorId="3" shapeId="0" xr:uid="{E8C5AED6-B100-45FD-8EDF-F4DA7FEA95D3}">
      <text>
        <r>
          <rPr>
            <sz val="9"/>
            <color indexed="81"/>
            <rFont val="Tahoma"/>
            <family val="2"/>
          </rPr>
          <t xml:space="preserve">Establece el Idioma, lengua o dialecto en que se encuentra la información. </t>
        </r>
      </text>
    </comment>
    <comment ref="AE7" authorId="5" shapeId="0" xr:uid="{F695F6D1-487A-4215-9372-00C6C401197A}">
      <text>
        <r>
          <rPr>
            <sz val="9"/>
            <color indexed="81"/>
            <rFont val="Tahoma"/>
            <family val="2"/>
          </rPr>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r>
      </text>
    </comment>
    <comment ref="AH7" authorId="5" shapeId="0" xr:uid="{5B426FB0-6F91-4602-8DC9-6DE7ED3641FB}">
      <text>
        <r>
          <rPr>
            <sz val="9"/>
            <color indexed="81"/>
            <rFont val="Tahoma"/>
            <family val="2"/>
          </rPr>
          <t>La integridad se refiere a la exactitud y completitud de la información,  esta propiedad es la que permite que la información sea precisa, coherente y completa desde su creación hasta su destrucción.</t>
        </r>
      </text>
    </comment>
    <comment ref="AK7" authorId="5" shapeId="0" xr:uid="{967593EE-19E6-4E3B-BED8-AF75ABCB7A82}">
      <text>
        <r>
          <rPr>
            <sz val="9"/>
            <color indexed="81"/>
            <rFont val="Tahoma"/>
            <family val="2"/>
          </rP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t>
        </r>
      </text>
    </comment>
    <comment ref="AN7" authorId="2" shapeId="0" xr:uid="{8C83A523-3928-46B6-86AD-54221197ECE0}">
      <text>
        <r>
          <rPr>
            <sz val="9"/>
            <color indexed="81"/>
            <rFont val="Tahoma"/>
            <family val="2"/>
          </rPr>
          <t xml:space="preserve">Es un cálculo automático que determina el valor general del activo, de acuerdo con la clasificación de la Información (Alto-Media-Baja).
</t>
        </r>
      </text>
    </comment>
    <comment ref="AP7" authorId="6" shapeId="0" xr:uid="{663124D3-CB78-4490-AF22-27D342250863}">
      <text>
        <r>
          <rPr>
            <b/>
            <sz val="9"/>
            <color indexed="81"/>
            <rFont val="Tahoma"/>
            <family val="2"/>
          </rPr>
          <t xml:space="preserve">Publicada: </t>
        </r>
        <r>
          <rPr>
            <sz val="9"/>
            <color indexed="81"/>
            <rFont val="Tahoma"/>
            <family val="2"/>
          </rPr>
          <t xml:space="preserve">Si la información es publica y se puede consultar en un sitio web (interno o externo) o un sistema de información del estado.
Publicada (Interno - Intranet)
Publicada (Externo - Internet)
</t>
        </r>
        <r>
          <rPr>
            <b/>
            <sz val="9"/>
            <color indexed="81"/>
            <rFont val="Tahoma"/>
            <family val="2"/>
          </rPr>
          <t xml:space="preserve">No Publicada: </t>
        </r>
        <r>
          <rPr>
            <sz val="9"/>
            <color indexed="81"/>
            <rFont val="Tahoma"/>
            <family val="2"/>
          </rPr>
          <t xml:space="preserve">Si la información se encuentra en el Ministerio pero no se encuentra en un sistema de información o un sitio web.
</t>
        </r>
      </text>
    </comment>
    <comment ref="AR7" authorId="4" shapeId="0" xr:uid="{E224DB7D-673F-4FFE-9D72-BD701D832DE8}">
      <text>
        <r>
          <rPr>
            <sz val="9"/>
            <color indexed="81"/>
            <rFont val="Tahoma"/>
            <family val="2"/>
          </rPr>
          <t xml:space="preserve">Indica la url, el sitio web o sistema de información donde puede ser consultada la información si esta se encuentra publicada, el lugar de consulta si no está publicada o la ubicación física.  </t>
        </r>
      </text>
    </comment>
    <comment ref="AT7" authorId="3" shapeId="0" xr:uid="{6DEE0AAC-E6D3-402E-B035-8E29A7925093}">
      <text>
        <r>
          <rPr>
            <sz val="9"/>
            <color indexed="81"/>
            <rFont val="Tahoma"/>
            <family val="2"/>
          </rPr>
          <t>La identificación de la excepción que, dentro de las previstas en los artículos 18 o 19 de la Ley 1712 de 2014, cobija la calificación de información reservada o clasificada. 
Si la respuesta es no, se debe marcar con un N/A (no aplica) en los demás campos sobre el índice de información clasificada y reservada.</t>
        </r>
      </text>
    </comment>
    <comment ref="AV7" authorId="4" shapeId="0" xr:uid="{608EAFD0-F859-4CB3-AA4C-875E1A7F6BBA}">
      <text>
        <r>
          <rPr>
            <sz val="9"/>
            <color indexed="81"/>
            <rFont val="Tahoma"/>
            <family val="2"/>
          </rPr>
          <t>Indica el fundamento constitucional o legal que justifican la clasificación o la reserva, señalando expresamente la norma, artículo inciso o párrafo que la ampara.</t>
        </r>
      </text>
    </comment>
    <comment ref="AX7" authorId="4" shapeId="0" xr:uid="{D4C6D299-97B2-4447-A461-05177BD007B3}">
      <text>
        <r>
          <rPr>
            <sz val="9"/>
            <color indexed="81"/>
            <rFont val="Tahoma"/>
            <family val="2"/>
          </rPr>
          <t>Indica la  norma jurídica que sirve como fundamento jurídico para la clasificación o reserva de la información.</t>
        </r>
      </text>
    </comment>
    <comment ref="AZ7" authorId="4" shapeId="0" xr:uid="{0A54E5D5-022B-4727-A607-3D1A49242536}">
      <text>
        <r>
          <rPr>
            <b/>
            <sz val="9"/>
            <color indexed="81"/>
            <rFont val="Tahoma"/>
            <family val="2"/>
          </rPr>
          <t xml:space="preserve">Sin reserva: </t>
        </r>
        <r>
          <rPr>
            <sz val="9"/>
            <color indexed="81"/>
            <rFont val="Tahoma"/>
            <family val="2"/>
          </rPr>
          <t xml:space="preserve">Si la información es entregable.
</t>
        </r>
        <r>
          <rPr>
            <b/>
            <sz val="9"/>
            <color indexed="81"/>
            <rFont val="Tahoma"/>
            <family val="2"/>
          </rPr>
          <t>Reserva total:</t>
        </r>
        <r>
          <rPr>
            <sz val="9"/>
            <color indexed="81"/>
            <rFont val="Tahoma"/>
            <family val="2"/>
          </rPr>
          <t xml:space="preserve"> Si toda la información no es entregable.
</t>
        </r>
        <r>
          <rPr>
            <b/>
            <sz val="9"/>
            <color indexed="81"/>
            <rFont val="Tahoma"/>
            <family val="2"/>
          </rPr>
          <t xml:space="preserve">Reserva parcial: </t>
        </r>
        <r>
          <rPr>
            <sz val="9"/>
            <color indexed="81"/>
            <rFont val="Tahoma"/>
            <family val="2"/>
          </rPr>
          <t xml:space="preserve">si tiene algún tipo de reserva y se puede entregar. </t>
        </r>
      </text>
    </comment>
    <comment ref="BB7" authorId="4" shapeId="0" xr:uid="{709FCC49-BA68-4AA5-ABF8-C8931B2899AC}">
      <text>
        <r>
          <rPr>
            <sz val="9"/>
            <color indexed="81"/>
            <rFont val="Tahoma"/>
            <family val="2"/>
          </rPr>
          <t>Fecha en que se realiza la clasificación o calificación de la información como reservada o clasificada.</t>
        </r>
      </text>
    </comment>
    <comment ref="BC7" authorId="2" shapeId="0" xr:uid="{989F41A5-7A86-4B18-A258-66E9AEC41510}">
      <text>
        <r>
          <rPr>
            <sz val="9"/>
            <color indexed="81"/>
            <rFont val="Tahoma"/>
            <family val="2"/>
          </rPr>
          <t>El tiempo que cobija la clasificación o reserva (si la información es identificada como publica clasificada no aplica tiempo de clasificación).</t>
        </r>
      </text>
    </comment>
    <comment ref="BE7" authorId="2" shapeId="0" xr:uid="{2716A719-9D69-483D-9D6A-A5F7E571F224}">
      <text>
        <r>
          <rPr>
            <sz val="9"/>
            <color indexed="81"/>
            <rFont val="Tahoma"/>
            <family val="2"/>
          </rPr>
          <t>¿El activo de información contiene datos personales? SI - NO</t>
        </r>
      </text>
    </comment>
    <comment ref="BF7" authorId="2" shapeId="0" xr:uid="{9D078D0E-F7F7-4363-8E0D-E912B3704606}">
      <text>
        <r>
          <rPr>
            <sz val="9"/>
            <color indexed="81"/>
            <rFont val="Tahoma"/>
            <family val="2"/>
          </rPr>
          <t>Si cuenta con datos personales seleccione el tipo, en caso contrario seleccione "N/A".</t>
        </r>
        <r>
          <rPr>
            <b/>
            <sz val="9"/>
            <color indexed="81"/>
            <rFont val="Tahoma"/>
            <family val="2"/>
          </rPr>
          <t xml:space="preserve">
Dato personal público: </t>
        </r>
        <r>
          <rPr>
            <sz val="9"/>
            <color indexed="81"/>
            <rFont val="Tahoma"/>
            <family val="2"/>
          </rPr>
          <t xml:space="preserve">toda información personal que es de conocimiento libre y abierto para el público en general. Ejemplo: Número de identificación, apellidos, lugar y fecha de expedición del documento, etc.
</t>
        </r>
        <r>
          <rPr>
            <b/>
            <sz val="9"/>
            <color indexed="81"/>
            <rFont val="Tahoma"/>
            <family val="2"/>
          </rPr>
          <t xml:space="preserve">Dato personal privado: </t>
        </r>
        <r>
          <rPr>
            <sz val="9"/>
            <color indexed="81"/>
            <rFont val="Tahoma"/>
            <family val="2"/>
          </rPr>
          <t xml:space="preserve">toda información personal que tiene un conocimiento restringido, y en principio privado para el público en general. Ejemplo: Dirección de residencias y teléfono.
</t>
        </r>
        <r>
          <rPr>
            <b/>
            <sz val="9"/>
            <color indexed="81"/>
            <rFont val="Tahoma"/>
            <family val="2"/>
          </rPr>
          <t xml:space="preserve">Dato semiprivado: </t>
        </r>
        <r>
          <rPr>
            <sz val="9"/>
            <color indexed="81"/>
            <rFont val="Tahoma"/>
            <family val="2"/>
          </rPr>
          <t xml:space="preserve">es semiprivado el dato que no tiene naturaleza íntima, reservada, ni pública y cuyo conocimiento o divulgación puede interesar no sólo a su titular sino a cierto sector o grupo de personas o a la sociedad en general. Ejemplo: Fecha y lugar de nacimiento.
</t>
        </r>
        <r>
          <rPr>
            <b/>
            <sz val="9"/>
            <color indexed="81"/>
            <rFont val="Tahoma"/>
            <family val="2"/>
          </rPr>
          <t>Datos sensibles:</t>
        </r>
        <r>
          <rPr>
            <sz val="9"/>
            <color indexed="81"/>
            <rFont val="Tahoma"/>
            <family val="2"/>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BH7" authorId="7" shapeId="0" xr:uid="{770FE339-17AB-4DBD-B480-44CB01AE9846}">
      <text>
        <r>
          <rPr>
            <sz val="9"/>
            <color indexed="81"/>
            <rFont val="Tahoma"/>
            <family val="2"/>
          </rPr>
          <t xml:space="preserve">La finalidad de la recolección mantiene la razón por la cual el dato personal es capturado y mantenido, este debe servir para garantizar la autorización de tratamiento por parte del dueño de los datos personales. </t>
        </r>
      </text>
    </comment>
    <comment ref="BJ7" authorId="2" shapeId="0" xr:uid="{91B34A14-FFC7-475E-B890-AE507D62C3E4}">
      <text>
        <r>
          <rPr>
            <sz val="9"/>
            <color indexed="81"/>
            <rFont val="Tahoma"/>
            <family val="2"/>
          </rPr>
          <t>Seleccionar si se cuenta o no con la autorización</t>
        </r>
      </text>
    </comment>
    <comment ref="BK7" authorId="2" shapeId="0" xr:uid="{BAF9323D-4631-42A3-A340-8302664AE643}">
      <text>
        <r>
          <rPr>
            <sz val="9"/>
            <color indexed="81"/>
            <rFont val="Tahoma"/>
            <family val="2"/>
          </rPr>
          <t xml:space="preserve">Seleccionar si hay o no transferencia internacional de datos personales
</t>
        </r>
      </text>
    </comment>
    <comment ref="AT8" authorId="8" shapeId="0" xr:uid="{83054898-32B0-4E0A-8520-1B2FC64E7BE0}">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Proteger la supervisión del cumplimiento de normativas y garantizar la confidencialidad de evaluaciones internas. </t>
      </text>
    </comment>
    <comment ref="AU8" authorId="9" shapeId="0" xr:uid="{656BD42F-CEA2-498B-86B5-0A7BB5095F34}">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Proteger la supervisión del cumplimiento de normativas y garantizar la confidencialidad de evaluaciones internas. </t>
      </text>
    </comment>
    <comment ref="AT9" authorId="10" shapeId="0" xr:uid="{14AA835F-2931-423A-A854-5FBA572A0723}">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Garantizar la privacidad de las víctimas y prevenir revictimización, protegiendo su información sensible. </t>
      </text>
    </comment>
    <comment ref="AU9" authorId="11" shapeId="0" xr:uid="{AAD13FD9-8A17-4511-8A1E-E01B17C567BC}">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Garantizar la privacidad de las víctimas y prevenir revictimización, protegiendo su información sensible. </t>
      </text>
    </comment>
    <comment ref="AP10" authorId="12" shapeId="0" xr:uid="{2BB666DA-49C3-4F5A-ADB6-C31352A0F5C7}">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Generalmente pública, pero partes pueden ser reservadas si afectan procesos estratégicos o de seguridad. </t>
      </text>
    </comment>
    <comment ref="AQ10" authorId="13" shapeId="0" xr:uid="{1AD64A9C-E540-4D55-A293-9B2225F313AA}">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Generalmente pública, pero partes pueden ser reservadas si afectan procesos estratégicos o de seguridad. </t>
      </text>
    </comment>
    <comment ref="AT10" authorId="14" shapeId="0" xr:uid="{D8E8974E-8A9E-4582-A5CA-5F316151A52E}">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Evitar la exposición de estrategias que puedan afectar la implementación de programas de paz. </t>
      </text>
    </comment>
    <comment ref="AU10" authorId="15" shapeId="0" xr:uid="{A239ACA9-F098-4B74-91C7-A5578A864194}">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Evitar la exposición de estrategias que puedan afectar la implementación de programas de paz. </t>
      </text>
    </comment>
    <comment ref="AT11" authorId="16" shapeId="0" xr:uid="{2F46AC74-EB28-4255-A2E6-F7FEE54E952D}">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Salvaguardar la información personal y evitar su uso indebido, especialmente en procesos de reparación integral. </t>
      </text>
    </comment>
    <comment ref="AU11" authorId="17" shapeId="0" xr:uid="{D43A9370-B7B9-4E86-98E9-D296FF69E189}">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Salvaguardar la información personal y evitar su uso indebido, especialmente en procesos de reparación integral. </t>
      </text>
    </comment>
    <comment ref="AT12" authorId="18" shapeId="0" xr:uid="{37BD27C2-F632-4822-BE86-551895DCEC38}">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Proteger la confidencialidad de estrategias y datos personales de víctimas y beneficiarios, evitando riesgos para su integridad y privacidad. </t>
      </text>
    </comment>
    <comment ref="AU12" authorId="19" shapeId="0" xr:uid="{E42A036D-FBE6-4563-AA4B-D8A9D11CC930}">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Proteger la confidencialidad de estrategias y datos personales de víctimas y beneficiarios, evitando riesgos para su integridad y privacidad. </t>
      </text>
    </comment>
    <comment ref="AT13" authorId="20" shapeId="0" xr:uid="{348E75E6-F051-457F-BDFD-3F36160BCFFA}">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Preservar la seguridad de las personas reintegradas y garantizar la confidencialidad de información estratégica para la paz. </t>
      </text>
    </comment>
    <comment ref="AU13" authorId="21" shapeId="0" xr:uid="{9E501541-FE03-44B4-A6C8-0615B0D1E7DE}">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Preservar la seguridad de las personas reintegradas y garantizar la confidencialidad de información estratégica para la paz.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Julian Andres Ruiz Mendez</author>
  </authors>
  <commentList>
    <comment ref="A20" authorId="0" shapeId="0" xr:uid="{9A02E0E8-A7E8-4FF3-BB6C-D7C16D53B8A6}">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Erika Tatiana Quintero Quintero</author>
  </authors>
  <commentList>
    <comment ref="D1" authorId="0" shapeId="0" xr:uid="{430D2D72-40F3-4E7D-9AE0-0FBD06E9C7DE}">
      <text>
        <r>
          <rPr>
            <sz val="9"/>
            <color indexed="81"/>
            <rFont val="Tahoma"/>
            <family val="2"/>
          </rPr>
          <t>Área, dependencia o proceso que está identificando los activos de información.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<sst xmlns="http://schemas.openxmlformats.org/spreadsheetml/2006/main" count="7550" uniqueCount="1300">
  <si>
    <t>Macroproceso</t>
  </si>
  <si>
    <t>Proceso</t>
  </si>
  <si>
    <t>Oficina</t>
  </si>
  <si>
    <t>Serie Documental</t>
  </si>
  <si>
    <t>Fecha de Ingreso del Activo al Archivo</t>
  </si>
  <si>
    <t>Formato</t>
  </si>
  <si>
    <t>Idioma</t>
  </si>
  <si>
    <t>Confidencialidad</t>
  </si>
  <si>
    <t>Integridad</t>
  </si>
  <si>
    <t>Disponibilidad</t>
  </si>
  <si>
    <t>Criticidad del Activo</t>
  </si>
  <si>
    <t>Lugar de Consulta o Ubicación</t>
  </si>
  <si>
    <t>Fundamento Constitucional o Legal</t>
  </si>
  <si>
    <t>Identificación del Activo de Información ( Ley 594 de 2000 - Ley 1712 de 2014- Decreto 103 de 2015 - Decreto 1080 de 2015)</t>
  </si>
  <si>
    <t>Índice de información Clasificada y Reservada ( Decreto 103 de 2015)</t>
  </si>
  <si>
    <t>INVENTARIO Y CLASIFICACION DE ACTIVOS DE INFORMACION POR PROCESOS DE LA ALCALDÍA DISTRITAL DE SANTA MARTA</t>
  </si>
  <si>
    <t>Dando cumplimiento a la Ley de Transparencia y Acceso a la Información y a la Ley 1712 de 2014 Leyes de privacidad de la información, la Alcaldía Distrital de Santa Marta presenta a continuación el inventario de activos de información y su clasificación:</t>
  </si>
  <si>
    <t>N/A</t>
  </si>
  <si>
    <t>Subserie Documental</t>
  </si>
  <si>
    <t xml:space="preserve">Identificador </t>
  </si>
  <si>
    <t xml:space="preserve">Tipo </t>
  </si>
  <si>
    <t>Nombre</t>
  </si>
  <si>
    <t>Descripción</t>
  </si>
  <si>
    <t>Nombre del Responsable de la Producción de la Información
(Propietario del Activo)</t>
  </si>
  <si>
    <t xml:space="preserve">Fecha de Generación de la Información </t>
  </si>
  <si>
    <t>Nombre del Responsable de la Información
(Custodio del Activo)</t>
  </si>
  <si>
    <t>Soporte del
 Registro</t>
  </si>
  <si>
    <t>Medio de Conservación</t>
  </si>
  <si>
    <t>Información Publicada</t>
  </si>
  <si>
    <t>Objetivo legítimo de la Excepción</t>
  </si>
  <si>
    <t>Fundamento Jurídico de la Excepción</t>
  </si>
  <si>
    <t>Excepción Total o Parcial</t>
  </si>
  <si>
    <t>Fecha de Calificación
DD/MM/AAAA</t>
  </si>
  <si>
    <t>Tiempo que Cobija la Clasificación</t>
  </si>
  <si>
    <t xml:space="preserve"> ¿Contiene Datos Personales?</t>
  </si>
  <si>
    <t>Tipo de Datos Personales</t>
  </si>
  <si>
    <t>Finalidad de la Recolección de los Datos Personales</t>
  </si>
  <si>
    <t>Cuenta con las  Autorizaciones para el Tratamiento de los Datos Personales</t>
  </si>
  <si>
    <t>¿Existe Transferencia Internacional de Datos Personales?</t>
  </si>
  <si>
    <t>SI</t>
  </si>
  <si>
    <t>NO</t>
  </si>
  <si>
    <t>Portales, Intranet y Extranet</t>
  </si>
  <si>
    <t>Uso de tecnologías en la nube</t>
  </si>
  <si>
    <t>Dato semiprivado</t>
  </si>
  <si>
    <t>Datos sensibles</t>
  </si>
  <si>
    <t>GESTION ADMINISTRATIVA</t>
  </si>
  <si>
    <t>Gestion Promocion Social Inclusion Equidad</t>
  </si>
  <si>
    <t>Gestion Documental</t>
  </si>
  <si>
    <t>Gestion Disciplinaria</t>
  </si>
  <si>
    <t>Control Interno</t>
  </si>
  <si>
    <t>ACTAS</t>
  </si>
  <si>
    <t>PLANES Y PROGRAMAS</t>
  </si>
  <si>
    <t>PROYECTOS</t>
  </si>
  <si>
    <t>100</t>
  </si>
  <si>
    <t>101</t>
  </si>
  <si>
    <t>102</t>
  </si>
  <si>
    <t>103</t>
  </si>
  <si>
    <t>104</t>
  </si>
  <si>
    <t>105</t>
  </si>
  <si>
    <t>106</t>
  </si>
  <si>
    <t>107</t>
  </si>
  <si>
    <t>108</t>
  </si>
  <si>
    <t>CODIGO</t>
  </si>
  <si>
    <t>CD</t>
  </si>
  <si>
    <t>S</t>
  </si>
  <si>
    <t>SB</t>
  </si>
  <si>
    <t>03</t>
  </si>
  <si>
    <t>01</t>
  </si>
  <si>
    <t>02</t>
  </si>
  <si>
    <t>44</t>
  </si>
  <si>
    <t>11</t>
  </si>
  <si>
    <t>SUBSERIES DOCUMENTALES</t>
  </si>
  <si>
    <t>SERIES DOCUMENTALES</t>
  </si>
  <si>
    <t>08</t>
  </si>
  <si>
    <t>05</t>
  </si>
  <si>
    <t>20</t>
  </si>
  <si>
    <t>04</t>
  </si>
  <si>
    <t>06</t>
  </si>
  <si>
    <t>07</t>
  </si>
  <si>
    <t>22</t>
  </si>
  <si>
    <t>30</t>
  </si>
  <si>
    <t>29</t>
  </si>
  <si>
    <t>10</t>
  </si>
  <si>
    <t>12</t>
  </si>
  <si>
    <t>42</t>
  </si>
  <si>
    <t>18</t>
  </si>
  <si>
    <t>25</t>
  </si>
  <si>
    <t>51</t>
  </si>
  <si>
    <t>45</t>
  </si>
  <si>
    <t>49</t>
  </si>
  <si>
    <t>32</t>
  </si>
  <si>
    <t>41</t>
  </si>
  <si>
    <t>28</t>
  </si>
  <si>
    <t>37</t>
  </si>
  <si>
    <t>43</t>
  </si>
  <si>
    <t>35</t>
  </si>
  <si>
    <t>109</t>
  </si>
  <si>
    <t>38</t>
  </si>
  <si>
    <t>110</t>
  </si>
  <si>
    <t>16</t>
  </si>
  <si>
    <t>14</t>
  </si>
  <si>
    <t>19</t>
  </si>
  <si>
    <t>24</t>
  </si>
  <si>
    <t>111</t>
  </si>
  <si>
    <t>31</t>
  </si>
  <si>
    <t>21</t>
  </si>
  <si>
    <t>09</t>
  </si>
  <si>
    <t>13</t>
  </si>
  <si>
    <t>33</t>
  </si>
  <si>
    <t>34</t>
  </si>
  <si>
    <t>36</t>
  </si>
  <si>
    <t>15</t>
  </si>
  <si>
    <t>17</t>
  </si>
  <si>
    <t>27</t>
  </si>
  <si>
    <t>40</t>
  </si>
  <si>
    <t>112</t>
  </si>
  <si>
    <t>23</t>
  </si>
  <si>
    <t>39</t>
  </si>
  <si>
    <t>113</t>
  </si>
  <si>
    <t>CENSOS</t>
  </si>
  <si>
    <t>26</t>
  </si>
  <si>
    <t>50</t>
  </si>
  <si>
    <t>114</t>
  </si>
  <si>
    <t>46</t>
  </si>
  <si>
    <t>115</t>
  </si>
  <si>
    <t>47</t>
  </si>
  <si>
    <t>48</t>
  </si>
  <si>
    <t>116</t>
  </si>
  <si>
    <t>117</t>
  </si>
  <si>
    <t>118</t>
  </si>
  <si>
    <t>52</t>
  </si>
  <si>
    <t>119</t>
  </si>
  <si>
    <t>120</t>
  </si>
  <si>
    <t>121</t>
  </si>
  <si>
    <t>53</t>
  </si>
  <si>
    <t>54</t>
  </si>
  <si>
    <t>55</t>
  </si>
  <si>
    <t>56</t>
  </si>
  <si>
    <t>57</t>
  </si>
  <si>
    <t>100. DESPACHO DEL ALCALDE</t>
  </si>
  <si>
    <t>101. DIRECCIÓN DE CONTRATACIÓN</t>
  </si>
  <si>
    <t>102. DIRECCIÓN JURIDICA</t>
  </si>
  <si>
    <t>103. DIRECCIÓN TIC</t>
  </si>
  <si>
    <t>104. GERENCIA DE INFRAESTRUCTURA</t>
  </si>
  <si>
    <t>105. OFICINA ASESORA DE COMUNICACIONES ESTRATEGICAS</t>
  </si>
  <si>
    <t xml:space="preserve">106. OFICINA DE ALTA CONSEJERIA PARA LA PAZ Y EL POS CONFLICTO </t>
  </si>
  <si>
    <t>107. OFICINA DE ALTA CONSEJERIA PARA LA SIERRA NEVADA Y ZONA RURAL</t>
  </si>
  <si>
    <t>108. OFICINA DE ASUNTOS DISCIPLINARIOS</t>
  </si>
  <si>
    <t>109. OFICINA DE CONTROL INTERNO INSTITUCIONAL</t>
  </si>
  <si>
    <t>110. OFICINA PARA LA GESTION DE RIESGO Y CAMBIO CLIMATICO</t>
  </si>
  <si>
    <t>111. SECRETARIA GENERAL</t>
  </si>
  <si>
    <t>112. SECRETARIA DE HACIENDA</t>
  </si>
  <si>
    <t>113. SECRETARIA DE PLANEACION</t>
  </si>
  <si>
    <t>114. SECRETARIA DE DESARROLLO ECONOMICO Y COMPETITIVIDAD</t>
  </si>
  <si>
    <t>115. SECRETARIA DE GOBIERNO</t>
  </si>
  <si>
    <t>116. SECRETARIA DE PROMOCION SOCIAL , INCLUSION Y EQUIDAD</t>
  </si>
  <si>
    <t>117. SECRETARIA DE SEGURIDAD Y CONVIVENCIA</t>
  </si>
  <si>
    <t>118. SECRETARIA DE CULTURA</t>
  </si>
  <si>
    <t>119. SECRETARIA DE LA MOVILIDAD MULTIMODAL Y SOSTENIBLE</t>
  </si>
  <si>
    <t>120. SECRETARIA DE EDUCACIÓN</t>
  </si>
  <si>
    <t>121. SECRETARIA DE SALUD</t>
  </si>
  <si>
    <t>Protección de Datos Personales (Bases de Datos - Ley 1581 de 2012)</t>
  </si>
  <si>
    <t xml:space="preserve">NOMBRE DE CAMPO </t>
  </si>
  <si>
    <t xml:space="preserve">DESCRIPCIÓN </t>
  </si>
  <si>
    <t>TIPO DE CAMPO</t>
  </si>
  <si>
    <t>Manual</t>
  </si>
  <si>
    <t>Lista desplegable</t>
  </si>
  <si>
    <t>Área, dependencia o proceso que está identificando los activos de información. Consultar en la TRD</t>
  </si>
  <si>
    <t>Serie documental del área, dependencia o proceso que está identificando los activos de información si aplica. Consultar en la TRD</t>
  </si>
  <si>
    <t>Subserie documental del área, dependencia o proceso que está identificando los activos de información si aplica. Consultar en la TRD</t>
  </si>
  <si>
    <t>Nombre de identificación con en el que se da a conocer el activo de información</t>
  </si>
  <si>
    <t>Define brevemente de qué se trata el activo de información, de manera que sea claramente identificable.</t>
  </si>
  <si>
    <t>Corresponde al nombre del área, dependencia o proceso que crea la información y define la seguridad de la misma.</t>
  </si>
  <si>
    <t>manual tipo fecha</t>
  </si>
  <si>
    <t>Identifica el momento en el que se incluyó el tipo documental en las TRD o fecha de ingreso del activo de información en el inventario.</t>
  </si>
  <si>
    <t>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t>
  </si>
  <si>
    <t>Identifica el momento en el que se ingresa el activo de información al archivo de gestión. Fecha de la planilla día a día o FUID de creación.</t>
  </si>
  <si>
    <t>Macroproceso al que pertenece el activo de información de acuerdo con el tipo de macroproceso relacionado. 
Para mas información consultar el mapa de proceso.</t>
  </si>
  <si>
    <t>Proceso al que pertenece el activo de información de acuerdo con el macroproceso relacionado. 
Para mas información consultar el Manual de Activos de Información.</t>
  </si>
  <si>
    <t>De acuerdo con el decreto 2609 de 2012
Físico (análogo) o Digital (digital o electrónico).
Este campo solo se  diligencia si el activo es tipificado como "Información", para los demás tipos de activos se debe marcar "N/A".</t>
  </si>
  <si>
    <t>De acuerdo con el decreto 2609 de 2012
Archivo institucional:
Es la instancia administrativa responsable de custodiar, organizar y proteger acervo documental
Tipos de información:
- Documentos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</si>
  <si>
    <t xml:space="preserve">Identifica la forma, tamaño o modo en la que se presenta la información o se permite su visualización o consulta, tales como: 
hoja de cálculo, imagen, audio, video, documento de texto, etc. </t>
  </si>
  <si>
    <t>Establece el Idioma, lengua o dialecto en que se encuentra la información.</t>
  </si>
  <si>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t>
  </si>
  <si>
    <t>La integridad se refiere a la exactitud y completitud de la información,  esta propiedad es la que permite que la información sea precisa, coherente y completa desde su creación hasta su destrucción.</t>
  </si>
  <si>
    <t>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t>
  </si>
  <si>
    <t>Es un cálculo automático que determina el valor general del activo, de acuerdo con la clasificación de la Información (Alto-Media-Baja).</t>
  </si>
  <si>
    <t>Publicada: Si la información es publica y se puede consultar en un sitio web (interno o externo) o un sistema de información del estado.
Publicada (Interno - Intranet)
Publicada (Externo - Internet)
No Publicada: Si la información se encuentra en el Ministerio pero no se encuentra en un sistema de información o un sitio web.</t>
  </si>
  <si>
    <t>Indica la url, el sitio web o sistema de información donde puede ser consultada la información si esta se encuentra publicada, el lugar de consulta si no está publicada o la ubicación física.</t>
  </si>
  <si>
    <t>La identificación de la excepción que, dentro de las previstas en los artículos 18 o 19 de la Ley 1712 de 2014, cobija la calificación de información reservada o clasificada. 
Si la respuesta es no, se debe marcar con un N/A (no aplica) en los demás campos sobre el índice de información clasificada y reservada.</t>
  </si>
  <si>
    <t>Indica el fundamento constitucional o legal que justifican la clasificación o la reserva, señalando expresamente la norma, artículo inciso o párrafo que la ampara.</t>
  </si>
  <si>
    <t>Indica la  norma jurídica que sirve como fundamento jurídico para la clasificación o reserva de la información</t>
  </si>
  <si>
    <t>Sin reserva: Si la información es entregable.
Reserva total: Si toda la información no es entregable.
Reserva parcial: si tiene algún tipo de reserva y se puede entregar</t>
  </si>
  <si>
    <t>Fecha en que se realiza la clasificación o calificación de la información como reservada o clasificada.</t>
  </si>
  <si>
    <t>El tiempo que cobija la clasificación o reserva (si la información es identificada como publica clasificada no aplica tiempo de clasificación).</t>
  </si>
  <si>
    <t>¿El activo de información contiene datos personales? SI - NO</t>
  </si>
  <si>
    <t>Si cuenta con datos personales seleccione el tipo, en caso contrario seleccione "N/A".
Dato personal público: toda información personal que es de conocimiento libre y abierto para el público en general. Ejemplo: Número de identificación, apellidos, lugar y fecha de expedición del documento, etc.
Dato personal privado: toda información personal que tiene un conocimiento restringido, y en principio privado para el público en general. Ejemplo: Dirección de residencias y teléfono.
Dato semiprivado: es semiprivado el dato que no tiene naturaleza íntima, reservada, ni pública y cuyo conocimiento o divulgación puede interesar no sólo a su titular sino a cierto sector o grupo de personas o a la sociedad en general. Ejemplo: Fecha y lugar de nacimiento.
Datos sensibles: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</si>
  <si>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La finalidad de la recolección mantiene la razón por la cual el dato personal es capturado y mantenido, este debe servir para garantizar la autorización de tratamiento por parte del dueño de los datos personales.</t>
  </si>
  <si>
    <t>Seleccionar si se cuenta o no con la autorización</t>
  </si>
  <si>
    <t>Seleccionar si hay o no transferencia internacional de datos personales</t>
  </si>
  <si>
    <t>Nombre del activo</t>
  </si>
  <si>
    <t>Descripción del Activo</t>
  </si>
  <si>
    <t>C</t>
  </si>
  <si>
    <t>I</t>
  </si>
  <si>
    <t>D</t>
  </si>
  <si>
    <t>Número consecutivo único que identifica los activos de información. (asigna oficina direccion administrativa)</t>
  </si>
  <si>
    <t>Define el tipo al cual pertenece el activo. 
Los tipos son: INFORMACIÓN, HARDWARE, SOFTWARE, SERVICIOS, RECURSO HUMANO, INSTALACIONES, BASES DE DATOS PERSONALES. Ver tabla 1</t>
  </si>
  <si>
    <t>Identificador</t>
  </si>
  <si>
    <t>Tipo</t>
  </si>
  <si>
    <t>Hardware</t>
  </si>
  <si>
    <t>Software</t>
  </si>
  <si>
    <t>Servicio</t>
  </si>
  <si>
    <t>Infraestructura física</t>
  </si>
  <si>
    <t>Recurso Humano</t>
  </si>
  <si>
    <t>Gestión de Finanzas públicas</t>
  </si>
  <si>
    <t>Gestión de las Comunicaciones Estratégicas</t>
  </si>
  <si>
    <t>Gestión de Planeación y el Direccionamiento Estratégico</t>
  </si>
  <si>
    <t>Sistema Integrado de Gestión</t>
  </si>
  <si>
    <t>Gestión del Capital Humano</t>
  </si>
  <si>
    <t>Gestión para la atención al ciudadano</t>
  </si>
  <si>
    <t>Gestión de Asuntos de la Mujer y Equidad de Género</t>
  </si>
  <si>
    <t>Jefe Control interno</t>
  </si>
  <si>
    <t>Jefe Oficina de Asuntos Disciplinarios</t>
  </si>
  <si>
    <t>Dirección Tecnologías de la Información y Comunicaciones (TIC)</t>
  </si>
  <si>
    <t>Dirección de Contratación</t>
  </si>
  <si>
    <t>Gerencia de Infraestructura</t>
  </si>
  <si>
    <t>Alta Consejería para la Paz y el Posconflicto</t>
  </si>
  <si>
    <t>Oficina Asesora de Comunicaciones Estratégicas</t>
  </si>
  <si>
    <t>Dirección Jurídica Distrital de Santa Marta</t>
  </si>
  <si>
    <t>Sistema Estratégico de Transporte Público de Pasajeros el SETP</t>
  </si>
  <si>
    <t>Empresa de Servicios Públicos del Distrito de Santa Marta - ESSMAR</t>
  </si>
  <si>
    <t>Empresa Desarrollo Urbano Sostenible - EDUS</t>
  </si>
  <si>
    <t>Oficina para la Atención al Riesgo</t>
  </si>
  <si>
    <t>Instituto Distrital de Turismo (Indetur)</t>
  </si>
  <si>
    <t>Instituto Distrital Para la Recreación y el Deporte (Inred)</t>
  </si>
  <si>
    <t>Departamento Administrativo Distrital Para la Sostenibilidad Ambiental</t>
  </si>
  <si>
    <t>UEA de Catastro</t>
  </si>
  <si>
    <t>Oficina para las Comunidades</t>
  </si>
  <si>
    <t>Oficina de Asuntos para la Mujer y Genero</t>
  </si>
  <si>
    <t>Observatorio Distrital de Seguridad y Convivencia - ODSC</t>
  </si>
  <si>
    <t>Casa Justicia</t>
  </si>
  <si>
    <t>Comisaria de Familia</t>
  </si>
  <si>
    <t>Equipo de Trabajo Video</t>
  </si>
  <si>
    <t>Equipo de Trabajo Redes</t>
  </si>
  <si>
    <t>Equipo de Trabajo Diseño</t>
  </si>
  <si>
    <t>Equipo de Trabajo Publicidad</t>
  </si>
  <si>
    <t>Misional</t>
  </si>
  <si>
    <t>Apoyo</t>
  </si>
  <si>
    <t>Digital</t>
  </si>
  <si>
    <t>Sistema de Bases de Datos</t>
  </si>
  <si>
    <t>API</t>
  </si>
  <si>
    <t>Base de datos</t>
  </si>
  <si>
    <t>BWF</t>
  </si>
  <si>
    <t>CGM</t>
  </si>
  <si>
    <t>CSV</t>
  </si>
  <si>
    <t>dBase</t>
  </si>
  <si>
    <t>DXF</t>
  </si>
  <si>
    <t>EML</t>
  </si>
  <si>
    <t>GZIP</t>
  </si>
  <si>
    <t>HTML (Pagina Web)</t>
  </si>
  <si>
    <t>JPEG</t>
  </si>
  <si>
    <t>JPG</t>
  </si>
  <si>
    <t>JSON</t>
  </si>
  <si>
    <t>KML</t>
  </si>
  <si>
    <t>KML-KMZ</t>
  </si>
  <si>
    <t>Maildir</t>
  </si>
  <si>
    <t>MBOX</t>
  </si>
  <si>
    <t>MNG</t>
  </si>
  <si>
    <t>MP3</t>
  </si>
  <si>
    <t>ODF</t>
  </si>
  <si>
    <t>Office OpenXML</t>
  </si>
  <si>
    <t>OOXML</t>
  </si>
  <si>
    <t>OpenDocument</t>
  </si>
  <si>
    <t>Papel</t>
  </si>
  <si>
    <t>PDF</t>
  </si>
  <si>
    <t>PNG</t>
  </si>
  <si>
    <t>RDF-XML</t>
  </si>
  <si>
    <t>SHP</t>
  </si>
  <si>
    <t>SIARD</t>
  </si>
  <si>
    <t>SPARQL</t>
  </si>
  <si>
    <t>SQL</t>
  </si>
  <si>
    <t>SVG</t>
  </si>
  <si>
    <t>Texto Plano</t>
  </si>
  <si>
    <t>TIFF</t>
  </si>
  <si>
    <t>TMX</t>
  </si>
  <si>
    <t>WAVE</t>
  </si>
  <si>
    <t>WMS</t>
  </si>
  <si>
    <t>XLS</t>
  </si>
  <si>
    <t>XLS-PDF</t>
  </si>
  <si>
    <t>XML</t>
  </si>
  <si>
    <t>XPDL</t>
  </si>
  <si>
    <t>XPM</t>
  </si>
  <si>
    <t>ZIP</t>
  </si>
  <si>
    <t>Español</t>
  </si>
  <si>
    <t>Frances</t>
  </si>
  <si>
    <t>Ingles</t>
  </si>
  <si>
    <t>Ingles / Español</t>
  </si>
  <si>
    <t>Información Pública Reservada</t>
  </si>
  <si>
    <t>Información Pública Clasificada</t>
  </si>
  <si>
    <t>Información Pública</t>
  </si>
  <si>
    <t>Alto</t>
  </si>
  <si>
    <t>Medio</t>
  </si>
  <si>
    <t>Bajo</t>
  </si>
  <si>
    <t>No publicada</t>
  </si>
  <si>
    <t>Si</t>
  </si>
  <si>
    <t>No</t>
  </si>
  <si>
    <t>Reserva total</t>
  </si>
  <si>
    <t>Sin Reserva</t>
  </si>
  <si>
    <t>Datos personales privado</t>
  </si>
  <si>
    <t>Datos personales publico</t>
  </si>
  <si>
    <t>WORD</t>
  </si>
  <si>
    <t>ACTOS ADMINISTRATIVOS DISPOSITIVOS</t>
  </si>
  <si>
    <t xml:space="preserve">PLANES Y PROGRAMAS </t>
  </si>
  <si>
    <t>ACCIONES CONSTITUCIONALES</t>
  </si>
  <si>
    <t>CONTRATOS</t>
  </si>
  <si>
    <t>CONVENIOS</t>
  </si>
  <si>
    <t>INFORMES</t>
  </si>
  <si>
    <t>HISTORIAS</t>
  </si>
  <si>
    <t>PROCESOS LEGALES</t>
  </si>
  <si>
    <t>ORGANIZACIÓN Y METODOS</t>
  </si>
  <si>
    <t>SOLICITUDES</t>
  </si>
  <si>
    <t>INTERVENTORIAS</t>
  </si>
  <si>
    <t>PETICIONES QUEJAS RECLAMOS Y SUGERENCIAS</t>
  </si>
  <si>
    <t>BOLETINES</t>
  </si>
  <si>
    <t>GACETA DISTRITAL</t>
  </si>
  <si>
    <t>AUDITORIAS</t>
  </si>
  <si>
    <t xml:space="preserve">CERTIFICADOS </t>
  </si>
  <si>
    <t>CONCEPTOS</t>
  </si>
  <si>
    <t>BRIGADAS DE EMERGENCIA</t>
  </si>
  <si>
    <t>CERTIFICADOS</t>
  </si>
  <si>
    <t>CONTROL DE REGISTROS</t>
  </si>
  <si>
    <t>INSTRUMENTOS ARCHIVISTICOS</t>
  </si>
  <si>
    <t>INVENTARIOS</t>
  </si>
  <si>
    <t>INVESTIGACIONES</t>
  </si>
  <si>
    <t>LIBRO RADICADOR</t>
  </si>
  <si>
    <t>NOMINAS</t>
  </si>
  <si>
    <t>COBRO COACTIVO</t>
  </si>
  <si>
    <t>COMPROBANTES CONTABLES</t>
  </si>
  <si>
    <t>CONTROLES DE REGISTROS DE REGISTROS</t>
  </si>
  <si>
    <t xml:space="preserve">DECLARACIONES TRIBUTARIAS </t>
  </si>
  <si>
    <t>ESTADOS FINANCIEROS</t>
  </si>
  <si>
    <t>ORDENES</t>
  </si>
  <si>
    <t>ANTEPROYECTO DE PRESUPUESTO</t>
  </si>
  <si>
    <t xml:space="preserve">CONCEPTOS </t>
  </si>
  <si>
    <t>LEGALIZACION DE PREDIOS BALDIOS</t>
  </si>
  <si>
    <t>PLANOS</t>
  </si>
  <si>
    <t>TITULACIONES DE PREDIOS BALDIOS</t>
  </si>
  <si>
    <t>ASISTENCIAS TECNICAS</t>
  </si>
  <si>
    <t>ESTUDIOS TECNICOS</t>
  </si>
  <si>
    <t>AUXILIOS FUNERARIOS</t>
  </si>
  <si>
    <t>AYUDAS HUMANITARIAS</t>
  </si>
  <si>
    <t xml:space="preserve">VEEDURIAS </t>
  </si>
  <si>
    <t>NOTIFICACIONES DE GLOSA</t>
  </si>
  <si>
    <t>MONITOREOS</t>
  </si>
  <si>
    <t xml:space="preserve">INSPECCIONES </t>
  </si>
  <si>
    <t>AFILIACION REGIMEN SUBSIDIADO</t>
  </si>
  <si>
    <t xml:space="preserve">EVALUACIONES </t>
  </si>
  <si>
    <t>LICENCIAS</t>
  </si>
  <si>
    <t>EVALUACIONES DE DESEMPEÑO</t>
  </si>
  <si>
    <t>CIRCULARES</t>
  </si>
  <si>
    <t>DENUNCIAS</t>
  </si>
  <si>
    <t>PERMISOS</t>
  </si>
  <si>
    <t>QUERELLAS</t>
  </si>
  <si>
    <t xml:space="preserve">REMISIONES </t>
  </si>
  <si>
    <t>REPORTES</t>
  </si>
  <si>
    <t>RECONOCIMIENTOS DEPORTIVOS</t>
  </si>
  <si>
    <t xml:space="preserve">COBROS COACTIVOS </t>
  </si>
  <si>
    <t>ACUERDOS DISTRITALES</t>
  </si>
  <si>
    <t>DECRETOS</t>
  </si>
  <si>
    <t>PLAN DE DESARROLLO</t>
  </si>
  <si>
    <t xml:space="preserve">ACTAS COMITÉ DE CONTRATACION </t>
  </si>
  <si>
    <t>CONTRATOS DE ARRENDAMIENTO</t>
  </si>
  <si>
    <t>CONTRATOS DE COMODATOS</t>
  </si>
  <si>
    <t>CONTRATOS DE COMPRA VENTA</t>
  </si>
  <si>
    <t>CONTRATOS DE OBRA PUBLICA</t>
  </si>
  <si>
    <t>CONTRATOS DE PRESTACION DE SERVICIOS</t>
  </si>
  <si>
    <t>CONTRATOS DE SEGUROS</t>
  </si>
  <si>
    <t>CONTRATOS DE SUMINISTROS</t>
  </si>
  <si>
    <t>CONTRATOS INTERADMINISTRATIVOS</t>
  </si>
  <si>
    <t>INFORMES DE GESTION</t>
  </si>
  <si>
    <t>ACCIONES DE CUMPLIMIENTO</t>
  </si>
  <si>
    <t>ACCIONES DE TUTELA</t>
  </si>
  <si>
    <t>ACCIONES POPULARES</t>
  </si>
  <si>
    <t>DERECHO DE PETICION</t>
  </si>
  <si>
    <t>ACTAS COMITÉ DE COMPRAS</t>
  </si>
  <si>
    <t>ACTAS COMITÉ DE CONCILIACION</t>
  </si>
  <si>
    <t>HISTORIAS MATRICULA INMOBILIARIA DE ARRENDADOR</t>
  </si>
  <si>
    <t>HISTORIA DE  PERSONERIA JURIDICA CLUBES DEPORTIVOS</t>
  </si>
  <si>
    <t>VEEDURIAS DE SALUD</t>
  </si>
  <si>
    <t>NOTIFICACIONES DE GLOSAS</t>
  </si>
  <si>
    <t>MONITOREOS A IPS</t>
  </si>
  <si>
    <t>INSPECCIONES SANITARIAS</t>
  </si>
  <si>
    <t>PROYECTOS DE SALUD</t>
  </si>
  <si>
    <t>PROGRAMA DE DESPARASITACIÓN</t>
  </si>
  <si>
    <t>PLANES DE SALUD TERRITORIAL</t>
  </si>
  <si>
    <t>PLAN DE INTERVENCIONES COLECTIVAS DE PREVENCION DE RIESGOS</t>
  </si>
  <si>
    <t>PLAN DE ACCION</t>
  </si>
  <si>
    <t>INFORMES VISITAS DE INSPECCIÓN</t>
  </si>
  <si>
    <t>INFORMES TECNICOS</t>
  </si>
  <si>
    <t>INFORMES DE AUDITORIAS</t>
  </si>
  <si>
    <t>INFORMES A ENTES DE INSPECCION, VIGILANCIA Y CONTROL</t>
  </si>
  <si>
    <t>HISTORIA DE INSCRIPCIÓN PROFESIONALES INDEPENDIENTES E IPS</t>
  </si>
  <si>
    <t>CONTROL DE ENTREGA DE DOCUMENTOS</t>
  </si>
  <si>
    <t>CERTIFICACIONES DE AUDITORIAS</t>
  </si>
  <si>
    <t>AUDITORIAS A EPS</t>
  </si>
  <si>
    <t>ACTAS DE REUNIONES INFORMATIVAS</t>
  </si>
  <si>
    <t>ACTAS DE MEDIACIÓN</t>
  </si>
  <si>
    <t>ACTAS DE INSPECCION</t>
  </si>
  <si>
    <t>ACTAS DE INCAUTACION</t>
  </si>
  <si>
    <t>ACTAS DE CONCILIACION DE GLOSA</t>
  </si>
  <si>
    <t>ACTAS DE CONCILIACION DE CARTERA</t>
  </si>
  <si>
    <t>ACTAS DE ASISTENCIA TECNICA</t>
  </si>
  <si>
    <t>ACTAS DE ACOMPAÑAMIENTO A LAS ESE</t>
  </si>
  <si>
    <t>ACTAS COMITÉ DE SEGURIDAD ALIMENTARIA</t>
  </si>
  <si>
    <t>ACTAS COMITÉ DE LACTANCIA MATERNA</t>
  </si>
  <si>
    <t>PROYECTO PEDAGOGICO TRANSVERSAL</t>
  </si>
  <si>
    <t>PROYECTOS EDUCATIVOS INSTITUCIONALES</t>
  </si>
  <si>
    <t>SOLICITUDES DE ASIGNACIÓN Y RESERVA DE CUPOS</t>
  </si>
  <si>
    <t>PLANES DE ASISTENCIA TÉCNICA</t>
  </si>
  <si>
    <t>PLAN OPERATIVO ANUAL POA</t>
  </si>
  <si>
    <t>PLAN DE DESARROLLO EDUCATIVO</t>
  </si>
  <si>
    <t>PLAN DE COBERTURA</t>
  </si>
  <si>
    <t>PLAN DE ASISTENCIA TÉCNICA</t>
  </si>
  <si>
    <t>LICENCIAS DE FUNCIONAMIENTO</t>
  </si>
  <si>
    <t>INFORMES DE SEGUIMIENTO A GESTION DE MATRICULAS</t>
  </si>
  <si>
    <t>HISTORIAS LABORALES DE PLANTA DE PERSONAL</t>
  </si>
  <si>
    <t>HISTORIAL INSTITUCIONES EDUCATIVAS</t>
  </si>
  <si>
    <t>REGISTROS DE MATRICULAS</t>
  </si>
  <si>
    <t>CONTROL DE PRESTAMO DE DOCUMENTOS</t>
  </si>
  <si>
    <t>CONTROL DE NOVEDADES</t>
  </si>
  <si>
    <t>CIRCULARES NORMATIVAS</t>
  </si>
  <si>
    <t>CIRCULARES INFORMATIVAS</t>
  </si>
  <si>
    <t>CERTIFICACIONES LABORALES</t>
  </si>
  <si>
    <t>BOLETIN ESTADISTICO</t>
  </si>
  <si>
    <t>AUDITORIAS INTERNAS</t>
  </si>
  <si>
    <t>AUDITORIAS AL PROCESO DE MATRICULAS</t>
  </si>
  <si>
    <t>ACTAS DE VALLIDACION Y CONCERTACIÓN</t>
  </si>
  <si>
    <t>ACTAS COMITÉ DE EDUCACIÓN EN EMERGENCIAS</t>
  </si>
  <si>
    <t>ACTAS COMITÉ DE COBERTURA</t>
  </si>
  <si>
    <t>PROCESOS DE DESINTEGRACION FISICA</t>
  </si>
  <si>
    <t>PROCESOS CONTRAVENCIONALES</t>
  </si>
  <si>
    <t>PERMISOS PARA CARGUE Y DESCARGUE</t>
  </si>
  <si>
    <t>PERMISOS DE RESTRICCION</t>
  </si>
  <si>
    <t>PERMISOS CIERRE DE VIAS</t>
  </si>
  <si>
    <t>ORDEN JUDICIAL DE ENTREGA DE VEHICULO</t>
  </si>
  <si>
    <t>ORDEN JUDICIAL DE APRENCION DE VEHICULO</t>
  </si>
  <si>
    <t>ORDEN DE SALIDA DE VEHICULOS</t>
  </si>
  <si>
    <t>CONTROLES DE SEGUIMIENTO A TRAMITES</t>
  </si>
  <si>
    <t>CONCEPTOS TECNICOS</t>
  </si>
  <si>
    <t>ACUERDOS DE PAGO</t>
  </si>
  <si>
    <t>RESOLUCIONES</t>
  </si>
  <si>
    <t>ACTAS DE ENTREGA DE LICENCIAS</t>
  </si>
  <si>
    <t>SOLICITUD PRESTAMO ESCENARIOS DEPORTIVOS</t>
  </si>
  <si>
    <t>SOLICITUD DE IMPLEMENTOS DEPORTIVOS</t>
  </si>
  <si>
    <t>PLAN MAESTRO DE CULTURA</t>
  </si>
  <si>
    <t>INVENTARIOS DE BIENES DE INTERES CULTURAL-BIC</t>
  </si>
  <si>
    <t>CONTROL DE REGISTRO DE PERSONAL CANCHAS</t>
  </si>
  <si>
    <t>CERTIFICACIONES DE IDONEIDAD</t>
  </si>
  <si>
    <t>ACTAS DE ENTREGA DE ELEMENTOS</t>
  </si>
  <si>
    <t>ACTAS COMITÉ DE PARQUES</t>
  </si>
  <si>
    <t>PLAN DE SEGURIDAD</t>
  </si>
  <si>
    <t>PLAN DE PREVENCIÓN Y DISMINUCIÓN DE LA INSEGURIDAD</t>
  </si>
  <si>
    <t>ACTAS CONSEJO DE SEGURIDAD</t>
  </si>
  <si>
    <t>ACTAS COMITÉ TERRITORIAL DE ORDEN PÚBLICO</t>
  </si>
  <si>
    <t>ACTAS COMITÉ SECTORIAL</t>
  </si>
  <si>
    <t>PLAN DE PROMOCIÓN SOCIAL, INCLUSIÓN Y EQUIDAD</t>
  </si>
  <si>
    <t>HISTORIA  DE PROPIEDAD HORIZONTAL</t>
  </si>
  <si>
    <t>ACCIONES CONTRACTUALES</t>
  </si>
  <si>
    <t>ACCIONES DE REPARACION DIRECTA</t>
  </si>
  <si>
    <t>ACCIONES DE REPETICIÓN</t>
  </si>
  <si>
    <t>NULIDADES SIMPLES</t>
  </si>
  <si>
    <t>PROCESOS ARBITRALES</t>
  </si>
  <si>
    <t>PROCESOS CIVILES</t>
  </si>
  <si>
    <t>HISTORIAS DE EQUIPOS</t>
  </si>
  <si>
    <t>PLAN DE ARQUITECTURA TECNOLOGICA</t>
  </si>
  <si>
    <t>PLAN DE MANTENIMIENTO PREVENTIVO DE LA PROPIEDAD PLANTA Y EQUIPOS</t>
  </si>
  <si>
    <t>PLAN ESTRATEGICO DE TECNOLOGIAS</t>
  </si>
  <si>
    <t>INFORMES DE SEGUIMIENTO AL PLAN DE ACCIÓN</t>
  </si>
  <si>
    <t>PROGRAMA DE VICTIMAS</t>
  </si>
  <si>
    <t>SOLICITUD DE PERMISOS PARA EVENTOS EN ESPACIOS PUBLICOS</t>
  </si>
  <si>
    <t>REPORTES ACCIDENTES DE TRANSITO</t>
  </si>
  <si>
    <t>REMISIONES ATENCIÓN DE VICTIMAS</t>
  </si>
  <si>
    <t>ACCIONES DE NULIDAD Y RESTABLECIMIENTO DE DERECHOS</t>
  </si>
  <si>
    <t>PERMISOS PARA MUDANZAS</t>
  </si>
  <si>
    <t>HISTORIAS JUNTAS DE ACCIÓN COMUNAL</t>
  </si>
  <si>
    <t>DENUNCIAS POR VIOLENCIA INTRAFAMILIAR</t>
  </si>
  <si>
    <t>DENCUNCIAS POR CUTOAS ALIMENTARIAS</t>
  </si>
  <si>
    <t>CONVENIOS INTERADMINISTRATIVOS</t>
  </si>
  <si>
    <t>CERTIFICADOS DE RESIDENCIA</t>
  </si>
  <si>
    <t>ACTAS DE DECOMISO</t>
  </si>
  <si>
    <t>PROYECTOS TURISTICOS</t>
  </si>
  <si>
    <t>PROYECTOS DE EMPRENDIMIENTOS</t>
  </si>
  <si>
    <t>PROYECTOS DE COMPETITIVIDAD</t>
  </si>
  <si>
    <t>PROGRAMAS DE FORMACIÓN Y CAPACITACIÓN  PARA GENERACIÓN DE EMPRESAS</t>
  </si>
  <si>
    <t>PROGRAMA PARA LA PROMOCIÓN DEL TURISMO</t>
  </si>
  <si>
    <t>PLANES DE DESARROLLO EMPRESARIAL</t>
  </si>
  <si>
    <t>PLAN DE DESARROLLO ECONÓMICO</t>
  </si>
  <si>
    <t>INVESTIGACIONES ECONÓMICAS</t>
  </si>
  <si>
    <t>ACTAS COMITÉ TÉCNICO  DE PLAYAS</t>
  </si>
  <si>
    <t>PROYECTOS INMUEBLES DE CONSERVACIÓN</t>
  </si>
  <si>
    <t>PROYECTOS DE INVERSIÓN</t>
  </si>
  <si>
    <t>PROYECTOS DE DESARROLLO RURAL</t>
  </si>
  <si>
    <t>PROYECTOS DE BANCARIZACION</t>
  </si>
  <si>
    <t>PLAN GENERAL DE ASISTENCIA TÉCNICA</t>
  </si>
  <si>
    <t>CERTIFICADOS DE INMUEBLES DE CONSERVACION</t>
  </si>
  <si>
    <t>CERTIFICADOS DE ESPACIO PUBLICO</t>
  </si>
  <si>
    <t>CERTIFICADO DE USO DE SUELO</t>
  </si>
  <si>
    <t>ACTAS DE REUNIONES TECNICAS</t>
  </si>
  <si>
    <t>ORDENES DE PAGO GENERALES</t>
  </si>
  <si>
    <t>ORDENES DE PAGO DE IMPUESTOS</t>
  </si>
  <si>
    <t>INFORME DE EJECUCIÓN PRESUPUESTAL</t>
  </si>
  <si>
    <t>HISTORIAS  DE IMPUESTOS</t>
  </si>
  <si>
    <t>IMPUESTO DE  INDUSTRIA Y COMERCIO ICA</t>
  </si>
  <si>
    <t>DECLARACION DE INGRESOS Y PATRIMONIO</t>
  </si>
  <si>
    <t>DECLARACIÓN DE RETENCIÓN EN LA FUENTE</t>
  </si>
  <si>
    <t>DECLARACIÓN DE RENTA Y COMPLEMENTARIOS</t>
  </si>
  <si>
    <t>REGISTRO PRESUPESTAL RP</t>
  </si>
  <si>
    <t>CERTIFICADO DE DISPONIBILIDAD PRESUPUESTAL CDP</t>
  </si>
  <si>
    <t>DEPRECIACIONES CONTABLES</t>
  </si>
  <si>
    <t>CONCILIACIONES BANCARIAS</t>
  </si>
  <si>
    <t>CAJAS MENORES</t>
  </si>
  <si>
    <t>COMPROBANTES DE INGRESOS</t>
  </si>
  <si>
    <t>COMPROBANTES DE EGRESOS</t>
  </si>
  <si>
    <t>COMPROBANTES DE AJUSTES CONTABLES</t>
  </si>
  <si>
    <t xml:space="preserve">AMORTIZACIONES </t>
  </si>
  <si>
    <t>PROGRAMA DE ESTILOS SALUDABLES</t>
  </si>
  <si>
    <t>PROGRAMA DE ACOMPAÑAMIENTO BUEN CLIMA ORGANIZACIONAL</t>
  </si>
  <si>
    <t>PLAN INSTITUCIONAL DE CAPACITACIONES</t>
  </si>
  <si>
    <t>PLAN DE MANTENIMIENTO PREVENTIVO Y CORRECTIVO  DE VEHICULOS</t>
  </si>
  <si>
    <t>PLAN DE MANTENIMIENTO DE LA INFRAESTRUCTURA FISICA</t>
  </si>
  <si>
    <t>PLAN DE INDUCCION Y REINDUCCION</t>
  </si>
  <si>
    <t>PLAN DE INCENTIVOS</t>
  </si>
  <si>
    <t>PLAN DE BIENESTAR SOCIAL</t>
  </si>
  <si>
    <t>PLAN DE ACCION GESTION DOCUMENTAL</t>
  </si>
  <si>
    <t>INVESTIGACIONES DE ACCIDENTES LABORALES</t>
  </si>
  <si>
    <t>INVENTARIOS DEVOLUTIVOS</t>
  </si>
  <si>
    <t>INVENTARIOS DE CONSUMO</t>
  </si>
  <si>
    <t>INVENTARIOS DE BIENES INMUEBLES</t>
  </si>
  <si>
    <t>TABLA DE VALORACION DOCUMENTAL-TVD</t>
  </si>
  <si>
    <t>TABLA DE RETENCION DOCUMENTAL-TRD</t>
  </si>
  <si>
    <t>PROGRAMA DE GESTION DOCUMENTAL-PGD</t>
  </si>
  <si>
    <t>PLAN INSTITUCIONAL DE ARCHIVO-PINAR</t>
  </si>
  <si>
    <t>PLAN DE TRANSFERENCIA DOCUMENTAL</t>
  </si>
  <si>
    <t>INVENTARIOS DOCUMENTALES</t>
  </si>
  <si>
    <t>DIAGNOSTICO INTEGRAL DE ARCHIVOS</t>
  </si>
  <si>
    <t>CUADRO DE CLASIFICACIÓN DOCUMENTAL-CCD</t>
  </si>
  <si>
    <t>BANCO TERMINOLOGICO-BT</t>
  </si>
  <si>
    <t>BANCO DE SERIES Y SUBSERIES DOCUMENTALES-BSS</t>
  </si>
  <si>
    <t>INFORME DE SEGUIMIENTO A LAS POLITICAS PUBLICAS</t>
  </si>
  <si>
    <t>HISTORIAS OCUPACIONALES</t>
  </si>
  <si>
    <t>HISTORIA  DE PRACTICAS PROFESIONALES</t>
  </si>
  <si>
    <t>HISTORIAS  PENSIONALES</t>
  </si>
  <si>
    <t>HISTORIAS DE VEHICULOS</t>
  </si>
  <si>
    <t>HISTORIAS DE JUDICANTES</t>
  </si>
  <si>
    <t>CERTIFICADOS DE BONO PENSIONAL</t>
  </si>
  <si>
    <t>POLITICA  DE GESTIÓN DE LA INFORMACIÓN</t>
  </si>
  <si>
    <t>PROYECTOS TIC</t>
  </si>
  <si>
    <t>SOLICITUD DE MANTENIMIENTO</t>
  </si>
  <si>
    <t>INTERVENTORIAS A CONTRATO</t>
  </si>
  <si>
    <t>PLAN DE INFRAESTRUCTURA</t>
  </si>
  <si>
    <t>PROYECTOS DE OBRAS CIVILES</t>
  </si>
  <si>
    <t>BOLETINES DE PRENSA</t>
  </si>
  <si>
    <t>INFORMES DE SEGUIMIENTO A VICTIMAS</t>
  </si>
  <si>
    <t>PLAN DE ATENCIÓN Y REPARACIÓN</t>
  </si>
  <si>
    <t>PROGRAMA DE ATENCIÓN, PROTECCIÓN, ASISTENCIA Y REPARACIÓN INTEGRAL</t>
  </si>
  <si>
    <t xml:space="preserve">PROGRAMA DE REINTEGRACIÓN DE LA POBLACIÓN DESMOVILIZADA </t>
  </si>
  <si>
    <t>PLANES POBLACIONALES</t>
  </si>
  <si>
    <t xml:space="preserve">PROGRAMA DE PROTECCION AMBIENTAL Y SOSTENIBILIDAD DE LA SIERRA NEVADA </t>
  </si>
  <si>
    <t>PROCESOS DISCIPLINARIOS</t>
  </si>
  <si>
    <t>ACTAS DE COMITÉ DE  COORDINACIÓN DE CONTROL INTERNO</t>
  </si>
  <si>
    <t>PLAN ANUAL DE AUDITORIAS</t>
  </si>
  <si>
    <t xml:space="preserve">ACTAS DE CONSEJO DISTRITAL DE RIESGOS  DE DESASTRES </t>
  </si>
  <si>
    <t>ACTAS DE POSESION</t>
  </si>
  <si>
    <t>ACTAS DE ELIMINACION DE DOCUMENTOS</t>
  </si>
  <si>
    <t>ACTAS DE BAJA DE ALMACEN</t>
  </si>
  <si>
    <t>ACTAS DE COMITÉ PARITARIO DE SEGURIDAD Y SALUD EN EL TRABAJO COPASST</t>
  </si>
  <si>
    <t>ACTAS DE COMITÉ DE CONVIVENCIA LABORAL</t>
  </si>
  <si>
    <t>ACTAS DE COMITÉ INTERNO DE ARCHIVOS</t>
  </si>
  <si>
    <t xml:space="preserve">PROYECTOS  PARA  PREVENCION  Y MITIGACION DE RIESGOS </t>
  </si>
  <si>
    <t>PLAN DISTRITAL DE GESTION DE RIESGO</t>
  </si>
  <si>
    <t xml:space="preserve">CERTIFICADOS DE AFECTACIÓN DEL RIESGO </t>
  </si>
  <si>
    <t xml:space="preserve">ACTAS DE ENTREGA DE AYUDAS  HUMANITARIAS </t>
  </si>
  <si>
    <t>PLAN DE CONTINGENCIA Y SEGURIDAD INFORMATICA</t>
  </si>
  <si>
    <t>PLAN ANUAL DE ADQUISICIONES - PAA</t>
  </si>
  <si>
    <t>IMPUESTO AL VALOR AGREGADO - IVA</t>
  </si>
  <si>
    <t>Oficina de Capital Humano</t>
  </si>
  <si>
    <t>Oficina de Seguridad y Salud en el Trabajo - SST</t>
  </si>
  <si>
    <t>Documentos de Archivo - Digital</t>
  </si>
  <si>
    <t>PROCEDIMIENTOS</t>
  </si>
  <si>
    <t>FORTAMOS-GUIAS-MANUALES-PROCEDIMIENTOS-CARACTERIZACION</t>
  </si>
  <si>
    <t>PAPEL Y PDF</t>
  </si>
  <si>
    <t>Dirección Comunicaciones Estratégicas</t>
  </si>
  <si>
    <t>Gestión de las tics</t>
  </si>
  <si>
    <t>Oficina Atención al Ciudadano</t>
  </si>
  <si>
    <t>Oficina de Asuntos Disciplinarios</t>
  </si>
  <si>
    <t>Publicada (Interno - Intranet)</t>
  </si>
  <si>
    <t>Publicada (Externo - Internet)</t>
  </si>
  <si>
    <t>Centro de Protección al Ciudadano - CPC</t>
  </si>
  <si>
    <t>Archivos Institucionales - Electrónicos</t>
  </si>
  <si>
    <t>Dirección Administrativa y Documental</t>
  </si>
  <si>
    <t>Gestión de la Educación - REVISAR</t>
  </si>
  <si>
    <t>Discos Duros, Servidores, Medios portables, Cintas, Video y Audio (análogo o digital), etc.</t>
  </si>
  <si>
    <t>Dirección de Formalización y Generación de Empleo</t>
  </si>
  <si>
    <t>Gestión de Salud</t>
  </si>
  <si>
    <t>Dirección de Gestión de la Inversión y la Planeación Institucional</t>
  </si>
  <si>
    <t>Gestión de la Cultura</t>
  </si>
  <si>
    <t>Dirección de Infancia Adolescencia y Juventudes</t>
  </si>
  <si>
    <t>Gestión de Hábitat</t>
  </si>
  <si>
    <t>Dirección de Planeación Socioeconómica</t>
  </si>
  <si>
    <t>Gestión Promoción Social Inclusión Equidad</t>
  </si>
  <si>
    <t>Dirección de Poblaciones</t>
  </si>
  <si>
    <t>Gestión de Gobierno y Participación Ciudadana</t>
  </si>
  <si>
    <t>Dirección de Promoción e Innovación Empresarial</t>
  </si>
  <si>
    <t>Gestión de Desarrollo Económico y Competitividad</t>
  </si>
  <si>
    <t>Gestión Agropecuaria</t>
  </si>
  <si>
    <t>Gestión de Infraestructura</t>
  </si>
  <si>
    <t>Gestión de la Seguridad y la Convivencia</t>
  </si>
  <si>
    <t>Gestión para la Movilidad</t>
  </si>
  <si>
    <t>Gestión del Riesgo y Cambio Climático</t>
  </si>
  <si>
    <t>Equipo de Trabajo Fotográfico</t>
  </si>
  <si>
    <t>Gestión Administrativa</t>
  </si>
  <si>
    <t>Gestión Documental</t>
  </si>
  <si>
    <t>Gestión Contractual</t>
  </si>
  <si>
    <t>Oficina Sistema Integrado de Gestión</t>
  </si>
  <si>
    <t>Estratégico</t>
  </si>
  <si>
    <t>Documentos de Archivo - Físico y Digital</t>
  </si>
  <si>
    <t>Información</t>
  </si>
  <si>
    <t xml:space="preserve">  Versión: 1</t>
  </si>
  <si>
    <t>Valoración del Activo</t>
  </si>
  <si>
    <t>Secretaria de Desarrollo Económico y Competitividad</t>
  </si>
  <si>
    <t>Secretaria de Cultura</t>
  </si>
  <si>
    <t>Secretaria de Educación</t>
  </si>
  <si>
    <t>Secretaria General</t>
  </si>
  <si>
    <t>Secretaria de Hacienda</t>
  </si>
  <si>
    <t>Secretaria de la Mujer</t>
  </si>
  <si>
    <t>Secretaria de Movilidad Multimodal y Sostenible del Distrito</t>
  </si>
  <si>
    <t>Secretaria de Planeación</t>
  </si>
  <si>
    <t>Secretaria de Promoción Social, Inclusión y Equidad</t>
  </si>
  <si>
    <t>Secretaria de Salud del Distrito</t>
  </si>
  <si>
    <t>Secretaria de Seguridad y Convivencia</t>
  </si>
  <si>
    <t>Subsecretaria de Desarrollo Rural</t>
  </si>
  <si>
    <t>Oficina de Atención al ciudadano y participación Social (Secretaria de Salud)</t>
  </si>
  <si>
    <t>Oficina Gestión Documental</t>
  </si>
  <si>
    <t>Subsecretaría de Servicios Público y Hábitat</t>
  </si>
  <si>
    <t>Se genera automáticamente</t>
  </si>
  <si>
    <t>Documentos de Archivo - Físico</t>
  </si>
  <si>
    <t>Revisión Parcial</t>
  </si>
  <si>
    <t>Área Periodística</t>
  </si>
  <si>
    <t>Físico</t>
  </si>
  <si>
    <t>Evaluación y Control</t>
  </si>
  <si>
    <t>Documentos de Archivo - Electrónicos</t>
  </si>
  <si>
    <t>Gestión Jurídica</t>
  </si>
  <si>
    <t>Gestión Disciplinaria</t>
  </si>
  <si>
    <t>Grupo de Inspección Vigilancia y Control</t>
  </si>
  <si>
    <t>Grupo de Políticas Sectorial Vial e Infraestructura</t>
  </si>
  <si>
    <t>Gestión de la Educación</t>
  </si>
  <si>
    <t>Secretaria de Gobierno</t>
  </si>
  <si>
    <t>Dirección de Rentas</t>
  </si>
  <si>
    <t>POLITICA  DE SALUD PÚBLICA</t>
  </si>
  <si>
    <t>ESTADÍSTICA DE SALUD</t>
  </si>
  <si>
    <t>Oficina de Atención al ciudadano y participación Social (S. de Salud)</t>
  </si>
  <si>
    <t>Oficina de apoyo a la Gestión (S. de Salud)</t>
  </si>
  <si>
    <t>⁠Dirección de Salud Pública</t>
  </si>
  <si>
    <t>Dirección de Gestión de Servicios de Salud y Aseguramiento</t>
  </si>
  <si>
    <t>Despacho del secretario</t>
  </si>
  <si>
    <t>Bases de datos</t>
  </si>
  <si>
    <t>Procedimientos Gestión de Finanzas Públicas</t>
  </si>
  <si>
    <t>Describe los pasos a seguir en las actividades, para optimizar procesos, reducir tiempo y recursos necesarios para completar las tareas.</t>
  </si>
  <si>
    <t>https://www.santamarta.gov.co/finanzas</t>
  </si>
  <si>
    <t>Procedimientos Gestión de las TICs</t>
  </si>
  <si>
    <t xml:space="preserve"> Gestión de las tics</t>
  </si>
  <si>
    <t>https://www.santamarta.gov.co/gestion-tic-1</t>
  </si>
  <si>
    <t>Procedimientos Gestión de las Comunicaciones Estratégicas</t>
  </si>
  <si>
    <t>https://www.santamarta.gov.co/gestion-comunicaciones</t>
  </si>
  <si>
    <t>Procedimientos Gestión de Planeación y el Direccionamiento Estratégico</t>
  </si>
  <si>
    <t>Secretario de Planeación</t>
  </si>
  <si>
    <t>https://www.santamarta.gov.co/planeacion-institucional-2</t>
  </si>
  <si>
    <t>Procedimientos Sistemas Integrado de Gestión</t>
  </si>
  <si>
    <t>https://www.santamarta.gov.co/sistema-gestion-0</t>
  </si>
  <si>
    <t>Procedimientos Gestión de Capital Humano</t>
  </si>
  <si>
    <t>https://www.santamarta.gov.co/gestion-capital-humano</t>
  </si>
  <si>
    <t>Procedimientos Gestión para la atención al ciudadano</t>
  </si>
  <si>
    <t>https://www.santamarta.gov.co/atencion-ciudadano</t>
  </si>
  <si>
    <t>Procedimientos Gestión de Salud</t>
  </si>
  <si>
    <t>Secretario de Salud del Distrito</t>
  </si>
  <si>
    <t>https://www.santamarta.gov.co/gestion-salud</t>
  </si>
  <si>
    <t>Procedimientos Gestión de Cultura</t>
  </si>
  <si>
    <t>Secretaría de Cultura</t>
  </si>
  <si>
    <t>https://www.santamarta.gov.co/gestion-cultura</t>
  </si>
  <si>
    <t>Procedimientos Gestión de Habitat</t>
  </si>
  <si>
    <t>Subsecretaría de Servicios Público y Habitat</t>
  </si>
  <si>
    <t>https://www.santamarta.gov.co/gestion-en-habitat</t>
  </si>
  <si>
    <t>Procedimientos Gestión Promoción Social Inclusión Equidad</t>
  </si>
  <si>
    <t>Secretario de Promoción Social, Inclusión y Equidad</t>
  </si>
  <si>
    <t>Procedimiento Gestión de Gobierno y Participación Ciudadana</t>
  </si>
  <si>
    <t>https://www.santamarta.gov.co/gestion-gobierno</t>
  </si>
  <si>
    <t>Procedimiento Gestion de Desarrollo Económico y Competitividad</t>
  </si>
  <si>
    <t>https://www.santamarta.gov.co/gestion-desarrollo</t>
  </si>
  <si>
    <t>Procedimiento Gestión Agropecuaria</t>
  </si>
  <si>
    <t>https://www.santamarta.gov.co/gestion-agropecuaria</t>
  </si>
  <si>
    <t>Procedimiento Gestión de Infraestructura</t>
  </si>
  <si>
    <t>https://www.santamarta.gov.co/gestion-infraestructura</t>
  </si>
  <si>
    <t>Procedimento Gestión de la Seguridad y la Convivencia</t>
  </si>
  <si>
    <t>https://www.santamarta.gov.co/seguridad-convivencia</t>
  </si>
  <si>
    <t>Procedimento Gestión para la Movilidad</t>
  </si>
  <si>
    <t>https://www.santamarta.gov.co/gestion-movilidad</t>
  </si>
  <si>
    <t>Procedimiento Gestión del Riesgo y Cambio Climático</t>
  </si>
  <si>
    <t>https://www.santamarta.gov.co/gestion-riesgo</t>
  </si>
  <si>
    <t>Procedimiento Gestión Administrativa</t>
  </si>
  <si>
    <t>https://www.santamarta.gov.co/gestion-administrativa</t>
  </si>
  <si>
    <t>Procedimiento Gestión Documental</t>
  </si>
  <si>
    <t>https://www.santamarta.gov.co/gestion-documental</t>
  </si>
  <si>
    <t>Procedimiento Gestión Contractual</t>
  </si>
  <si>
    <t>https://www.santamarta.gov.co/gestion-contractual</t>
  </si>
  <si>
    <t>Procedimiento Gestión Jurídica</t>
  </si>
  <si>
    <t>https://www.santamarta.gov.co/gestion-juridica</t>
  </si>
  <si>
    <t>Procedimiento Gestión Disciplinaria</t>
  </si>
  <si>
    <t>https://www.santamarta.gov.co/gestion-disciplinaria</t>
  </si>
  <si>
    <t>Procedimiento Evaluación y Control</t>
  </si>
  <si>
    <t>https://www.santamarta.gov.co/control-interno</t>
  </si>
  <si>
    <t>INVENTARIOS DE BIENES MUEBLES</t>
  </si>
  <si>
    <t xml:space="preserve">Inventario de Bienes muebles </t>
  </si>
  <si>
    <t>Bienes Inmuebles del Distrito</t>
  </si>
  <si>
    <t>CERTIFICADOS DE PAGOS</t>
  </si>
  <si>
    <t>Certificado de pago de servicios publicos sector central</t>
  </si>
  <si>
    <t>111-31</t>
  </si>
  <si>
    <t>Certificado de pago de servicios publicos Instituciones Educativas</t>
  </si>
  <si>
    <t>Certificado de pago de servicios publicos Tránsito</t>
  </si>
  <si>
    <t>Inventario de papelería</t>
  </si>
  <si>
    <t>inventario de materiales de ferretería</t>
  </si>
  <si>
    <t>111-39</t>
  </si>
  <si>
    <t>PAZ Y SALVO DE BIENES MUEBLES</t>
  </si>
  <si>
    <t>CONSTANCIAS</t>
  </si>
  <si>
    <t>Constancia para Funcionarios salientes</t>
  </si>
  <si>
    <t>Informe de Visitas</t>
  </si>
  <si>
    <t>Informe de mantenimiento de Infraestructuras</t>
  </si>
  <si>
    <t>informe de mantenimiento de Aires Acondicionados</t>
  </si>
  <si>
    <t xml:space="preserve">informes de Consumo de servicios publicos </t>
  </si>
  <si>
    <t>Inventario de Activos de Información</t>
  </si>
  <si>
    <t>contiene inventarios de bienes muebles (enseres, equipos, etc) propiedad del Distrito vigencia 2023</t>
  </si>
  <si>
    <t>contiene inventarios de bienes inmuebles (lotes, locales, casas) propiedad del Distrito vigencia 2023</t>
  </si>
  <si>
    <t>inventario de papeleria para uso de la Alcaldia Distrital y sus dependencias vigencia 2024</t>
  </si>
  <si>
    <t>inventario de insumos de aseo y cafeteria</t>
  </si>
  <si>
    <t>inventario de insumos de aseo y cafeteria vigencia 2024</t>
  </si>
  <si>
    <t>inventario de materiales de ferreteria vigencia 2024</t>
  </si>
  <si>
    <t>certificaciones de pago mensual de los servicios de luz, agua y gas del sector central vigencia 2023</t>
  </si>
  <si>
    <t>certificaciones de pago mensual de los servicios de luz, agua y gas de las instituciones educativas distritales vigencia 2023</t>
  </si>
  <si>
    <t>certificaciones de pago mensual de los servicios de luz sector tránsito vigencia 2023</t>
  </si>
  <si>
    <t>paz y salvo que se genera en constancia que el funcionario saliente no tiene bienes muebles a su nombre. Vigencia 2023</t>
  </si>
  <si>
    <t>paz y salvo que se genera en constancia que el funcionario saliente no tiene bienes muebles a su nombre. Vigencia 2024</t>
  </si>
  <si>
    <t>informes realizados a los distintos bienes inmuebles del distrito de forma aleatoria o por petición vigencia 2024</t>
  </si>
  <si>
    <t>informes de los distintos mantenimientos y arreglos locativos realizados  en la Alcaldia Distrital y sus dependencias. Vigencia 2023</t>
  </si>
  <si>
    <t>informes de los mantenimientos y arreglos realizados  a los aires acondicionados en la Alcaldia Distrital y sus dependencias. Vigencia 2024</t>
  </si>
  <si>
    <t>informes de consumo de botellones de agua potable vigencia 2024</t>
  </si>
  <si>
    <t>Describe los activos de información y su ubicación en las dependencias de la Alcaldía Distrital.</t>
  </si>
  <si>
    <t>ARCHIVO DE GESTION OFICINA DE ALMACEN</t>
  </si>
  <si>
    <t>PARA EXPEDICION DE PAZ Y SALVO</t>
  </si>
  <si>
    <t>Informacion</t>
  </si>
  <si>
    <t>Acta</t>
  </si>
  <si>
    <t>Acta de reuniones</t>
  </si>
  <si>
    <t>Fisico</t>
  </si>
  <si>
    <t>Documentos de Archivo - Fisico/Digital</t>
  </si>
  <si>
    <t xml:space="preserve">Archivo Central </t>
  </si>
  <si>
    <t>Formato  para registra el proceso de eliminacion  de la documentacion basada   en la TRD</t>
  </si>
  <si>
    <t>Publicada (Interno - Intranet</t>
  </si>
  <si>
    <t>Archivo Central</t>
  </si>
  <si>
    <t>Control de consulta</t>
  </si>
  <si>
    <t>Planilla de entrega de documentos</t>
  </si>
  <si>
    <t xml:space="preserve">Base de datos del control de entrega de documentos </t>
  </si>
  <si>
    <t>Planilla prestamo de documentos</t>
  </si>
  <si>
    <t xml:space="preserve">Base de datos del control de prestamos de documentos </t>
  </si>
  <si>
    <t>Documentos de Archivo - Fisico</t>
  </si>
  <si>
    <t xml:space="preserve">Base de datos planilla de prestamos de documentos </t>
  </si>
  <si>
    <t>Banco de series y subseries documental</t>
  </si>
  <si>
    <t>Instrumento archivístico elaborado por el Archivo General de la Nación, el cual estandariza la denominación de series y subseries documentales producidas en razón de las funciones administrativas transversales a la administración pública</t>
  </si>
  <si>
    <t>Cuadro de clasificacion documental</t>
  </si>
  <si>
    <t>Esquema que refleja la jerarquización dada a la documentación producida por una institución y en el que se registran las secciones y subsecciones y las series y subseries documentales</t>
  </si>
  <si>
    <t>Diagnostico deL estado actual  de los archivos</t>
  </si>
  <si>
    <t xml:space="preserve">Proceso por medio del cual se obtienen datos, que permiten medir o identificar el estado del sistema de gestion docuemental. </t>
  </si>
  <si>
    <t>Inventario documental</t>
  </si>
  <si>
    <t>Instrumento de recuperación de información que describe de manera exacta y precisa las series o asuntos de un fondo documental</t>
  </si>
  <si>
    <t xml:space="preserve">Plan de transferencia documental </t>
  </si>
  <si>
    <t>Planificacion de la remisión de los documentos del archivo de gestión al central, y de éste al histórico, de conformidad con las tablas de retención y de valoración documental vigentes</t>
  </si>
  <si>
    <t>control de consulta</t>
  </si>
  <si>
    <t>Plan institucional de archivo PINAR vigencia actual</t>
  </si>
  <si>
    <t>Instrumento archivístico que permite generar cambios planificados, articulando y dando un ordenamiento lógico a los planes y proyectos que en materia archivística formule la Entidad.</t>
  </si>
  <si>
    <t>Publicada (Externo - Internet</t>
  </si>
  <si>
    <t>archivo Central  y  Pagina Web Alcaldia</t>
  </si>
  <si>
    <t xml:space="preserve">Programa de gestion documental  </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</si>
  <si>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</si>
  <si>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Tabla de retencion documental</t>
  </si>
  <si>
    <t>Listado de series, con sus correspondientes tipos documentales, a las cuales se asigna el tiempo de permanencia en cada etapa del ciclo vital de los documentos</t>
  </si>
  <si>
    <t>Cuadros de Clasificación Documental</t>
  </si>
  <si>
    <t>Normograma</t>
  </si>
  <si>
    <t xml:space="preserve">Instrumento de recopilacion de normas, el cual sirve como guia para la  aplicación de aquellas normas que deben cumplir y/o hacer cumplir de acuerdo con la competencia. </t>
  </si>
  <si>
    <t>Tablas de valoracion documental</t>
  </si>
  <si>
    <t>Listado de asuntos o series documentales a los cuales se asigna un tiempo de permanencia en el archivo central, así como una disposición final.</t>
  </si>
  <si>
    <t>111-40</t>
  </si>
  <si>
    <t>111-42</t>
  </si>
  <si>
    <t>111-43</t>
  </si>
  <si>
    <t>111-44</t>
  </si>
  <si>
    <t>111-45</t>
  </si>
  <si>
    <t>111-46</t>
  </si>
  <si>
    <t>111-47</t>
  </si>
  <si>
    <t>111-48</t>
  </si>
  <si>
    <t>111-49</t>
  </si>
  <si>
    <t>111-50</t>
  </si>
  <si>
    <t>111-51</t>
  </si>
  <si>
    <t>111-52</t>
  </si>
  <si>
    <t>111-53</t>
  </si>
  <si>
    <t>111-54</t>
  </si>
  <si>
    <t>111-55</t>
  </si>
  <si>
    <t>111-56</t>
  </si>
  <si>
    <t>APP SHEET OFICINA PQRSD</t>
  </si>
  <si>
    <t xml:space="preserve">HERRAMIENTA USADA PARA RELACIONAR LAS PQRSD RECEPCIONADAS POR CORREO ELECTRONICO Y TRASLADADAS A LAS DEPENDENCIAS COMPETENTES </t>
  </si>
  <si>
    <t>Secretaría General</t>
  </si>
  <si>
    <t>Uso de tecnologias en la nube</t>
  </si>
  <si>
    <t>Drive correo de Atencion al Ciudadano</t>
  </si>
  <si>
    <t>INFORME DE SEGUIMIENTO DE PQRSDF</t>
  </si>
  <si>
    <t>INFORME DE PQRSD RECIBIDAS SEMESTRAL</t>
  </si>
  <si>
    <t>Documentos de Archivo - Electronicos</t>
  </si>
  <si>
    <t xml:space="preserve">Pagina web de la Alcaldia </t>
  </si>
  <si>
    <t xml:space="preserve">PLAN ANTICORRUCCIÓN Y DE ATENCION AL CIUDADANO </t>
  </si>
  <si>
    <t>PLAN ANUAL ANTICORRUPCIÓN Y DE ATENCIÓN AL CIUDADANO</t>
  </si>
  <si>
    <t>INFORME DE SEGUIMIENTO AL PAAC</t>
  </si>
  <si>
    <t>Manual para la atención de Peticiones, Quejas, Reclamos, Sugerencias y Denuncias - PQRSDF</t>
  </si>
  <si>
    <t>MANUAL DE ATENCIÓN DE PQRSDF</t>
  </si>
  <si>
    <t xml:space="preserve">INFORME DE PARTICIPACIÓN CIUDADANA </t>
  </si>
  <si>
    <t xml:space="preserve">INFORME RECOLECTADO DE LAS ALCALDIAS AL BARRIO Y CAFÉ CON EL ALCALDE  </t>
  </si>
  <si>
    <t>Drive ( carpeta digital) correo de Atencion al Ciudadano</t>
  </si>
  <si>
    <t>INFORME ANUAL DE CARACTERIZACIÓ DE CIUDADANOS</t>
  </si>
  <si>
    <t>INFORME DE PERCEPCIÓN CIUDADANA</t>
  </si>
  <si>
    <t xml:space="preserve">INFORME RECOLECTADO DE LAS ENCUESTAS DE SATISFACCION REALIZADAS A LOS CIUDADANOS </t>
  </si>
  <si>
    <t xml:space="preserve">CARACTERIZACIÓN DE LOS CIUDADANOS </t>
  </si>
  <si>
    <t xml:space="preserve">GUÍA DE LENGUAJE CLARO </t>
  </si>
  <si>
    <t xml:space="preserve">GUÍA DE COMO MANEJAR UN LENGUAJE CLARO PARA LOS FUNCIONARIOS </t>
  </si>
  <si>
    <t>ESTRATEGIA DE RELACIONAMIENTO CON LA CIUDADANÍA</t>
  </si>
  <si>
    <t xml:space="preserve">PROTOCOLO DE ATENCIÓN AL CIUDADANO </t>
  </si>
  <si>
    <t xml:space="preserve">PROTOCOLO DE COMO DEBE SER LA ATENCIÓN AL CIUDADANO </t>
  </si>
  <si>
    <t xml:space="preserve">PLANES Y PROGRAMAS  </t>
  </si>
  <si>
    <t>DERECHOS DE PETICION</t>
  </si>
  <si>
    <t>INFORME ANUAL DE CARACTERIZACIÓN DE CIUDADANOS</t>
  </si>
  <si>
    <t>CHAT VIRTUA DE ATENCION AL CIUDADANO</t>
  </si>
  <si>
    <t>INFORME DE CHAT VIRTUAL PARA PQRSDF</t>
  </si>
  <si>
    <t>111-57</t>
  </si>
  <si>
    <t>111-58</t>
  </si>
  <si>
    <t>111-59</t>
  </si>
  <si>
    <t>111-60</t>
  </si>
  <si>
    <t>111-61</t>
  </si>
  <si>
    <t>111-62</t>
  </si>
  <si>
    <t>111-63</t>
  </si>
  <si>
    <t>111-64</t>
  </si>
  <si>
    <t>111-65</t>
  </si>
  <si>
    <t>111-66</t>
  </si>
  <si>
    <t>111-67</t>
  </si>
  <si>
    <t>Carpeta de actividades 2024</t>
  </si>
  <si>
    <t>seguimiento apt, pausas activas,visitas centro de trabajos, prevencion riesgos laborales, jornada reclutamiento, jornada de salud, jornada conmemoracion dia mundial de la seguridad y salud en el trabajo, eleccion de los representantes de los trabajadores al comite de convivencia y copasst, reclutamiento brigadista, bienvenida a positiva, capacitacion en comunicacion nacertiva y acoso laboral y socializacion para el reporte de accidentes.</t>
  </si>
  <si>
    <t>Area de Seguridad y Salud en el Trabajo</t>
  </si>
  <si>
    <t>Estrategico</t>
  </si>
  <si>
    <t>archivo - fisico</t>
  </si>
  <si>
    <t>carpeta de actividades 2023</t>
  </si>
  <si>
    <t>capacitaciones, inspecciones de las dependencias, pausas activas, prevencion de lesiones frente al dispositivo, higuiene postural, orden y aseo, jornada de sst, campaña control consumo de tabaco, taller de nutricion y habitos saludables.</t>
  </si>
  <si>
    <t>Carpeta de capacitaciones 2023</t>
  </si>
  <si>
    <t>funciones y roles del comité paritario, prevencion e intervencion del acoso laboral, primeros auxilios, analisis de incidentes y accidentes de trabajo, resolucion de conflictos, plan estrategico de plan vial, orden y aseo, curso de las 50 horas sst, higuiene postural, normas de transito, comite operativo de emergencias, evacuacion y rescate, mejoramiento del clima laboral, manejo de sustancias quimicas, manejo de extintores.</t>
  </si>
  <si>
    <t>carpeta de capacitaciones 2024</t>
  </si>
  <si>
    <t>acondicionamiento osteomuscular, convocatoria copasst, responsabilidades del comité de convivencia laboral y paritario, afrontamiento en situaciones estresantes y de ansiedad, compromiso de ser brigadista, dia mundial de sst, manipulacion de productos quimicos, resolucion de conflictos, emergencias medicas, jornada de induccion, alistamiento vehicular y socializaciondel formato preoperacional, nivel de riesgo para movilidad, gestion del tiempo y finanzas, eleccion del secretario del comite, detencion de peligros, cuidados de la espalda, prevencion e intervencion del acoso</t>
  </si>
  <si>
    <t>comité de convivencia laboral 2023</t>
  </si>
  <si>
    <t>acta 001, informe de entrega final, acta 001 suplencia por retiro</t>
  </si>
  <si>
    <t>datos que conforman los representantes del comité de convivencia laboral</t>
  </si>
  <si>
    <t>comité de convivencia laboral 2024</t>
  </si>
  <si>
    <t>resolucion 1459, solicitud de informacion, acta de inicio, acta 002, resolucion 2087, acta 001, acuerdo 001 - 012, informe de entrega final</t>
  </si>
  <si>
    <t>comité paritario 2023</t>
  </si>
  <si>
    <t>acta 001, acta 002, acta 003, acta 004, acta 005, acta 006, acta 007, acta 008, acta 009, acta 010, acta 011, acta 012, acta 013, acta 014, acta 015, acta 016, acta 017</t>
  </si>
  <si>
    <t>datos que conforman los representantes del comité paritario</t>
  </si>
  <si>
    <t>comité paritario 2024</t>
  </si>
  <si>
    <t>resolucion 1460, solicitud de informacion, acta de inicio, acta 002, resolucion 2086, certificados curso 50 horas sst</t>
  </si>
  <si>
    <t>inspecciones de seguridad 2023</t>
  </si>
  <si>
    <t>inspecciones de seguridad a las distintas dependencias de la alcaldia, informe de evaluacion ocupacional de niveles de iluminacion</t>
  </si>
  <si>
    <t>inspecciones de seguridad 2024</t>
  </si>
  <si>
    <t>accidentes laborales 2023</t>
  </si>
  <si>
    <t>formato de investigacion de incidentesy accidentes de trabajo, capacitacion al accidentado, acta de constitucion de equipo investigador, historia clinicas, epicrisis, relato del accidentado.</t>
  </si>
  <si>
    <t>recolectar todala informacion de la apersona afectada y/o accidentada</t>
  </si>
  <si>
    <t>accidentes laborales 2024</t>
  </si>
  <si>
    <t>examenes ocupacionales 2023 - 2024</t>
  </si>
  <si>
    <t>formato de notificacionrecomendaciones medicas y restricciones laborales sg-sst, examenes periodicos, egresos, ingresos</t>
  </si>
  <si>
    <t>se recolectar para conocer las condiciones medicas de los trabajadores</t>
  </si>
  <si>
    <t>induccion y reinduccion 2023</t>
  </si>
  <si>
    <t>actividades de induccion y reinduccion, politicas de seguridad</t>
  </si>
  <si>
    <t>enfermedades reconocidas y procesos en controversia</t>
  </si>
  <si>
    <t>sindrome del tunel carpiano, epicondilitis, tendinitis</t>
  </si>
  <si>
    <t>conocer las condiciones medicas y realizar seguimientos a las enfermedades de los trabajadores</t>
  </si>
  <si>
    <t>enfermedades comunes y programa de rehanilitacion</t>
  </si>
  <si>
    <t xml:space="preserve">transtorno mixto de ansiedad y depresion </t>
  </si>
  <si>
    <t>simulcro de evacuiacion, hojas de vida brigadistas, entrega de epp</t>
  </si>
  <si>
    <t>simulacros evacuiacion, entrega de elementos de proteccion personal, personal voluntario para ser brigadista</t>
  </si>
  <si>
    <t>oficios recibidos</t>
  </si>
  <si>
    <t>notificaciones, correos electronicos, certificados eps</t>
  </si>
  <si>
    <t>oficios envidos</t>
  </si>
  <si>
    <t>tarjeta de observacion de comportamientos - evaluacion del impacto de las capacitaciones</t>
  </si>
  <si>
    <t xml:space="preserve">talleres de capaciotacion, seguridad vial, encuestas </t>
  </si>
  <si>
    <t>111-68</t>
  </si>
  <si>
    <t>111-69</t>
  </si>
  <si>
    <t>111-70</t>
  </si>
  <si>
    <t>111-71</t>
  </si>
  <si>
    <t>111-72</t>
  </si>
  <si>
    <t>111-73</t>
  </si>
  <si>
    <t>111-74</t>
  </si>
  <si>
    <t>111-75</t>
  </si>
  <si>
    <t>111-76</t>
  </si>
  <si>
    <t>111-77</t>
  </si>
  <si>
    <t>111-78</t>
  </si>
  <si>
    <t>111-79</t>
  </si>
  <si>
    <t>111-80</t>
  </si>
  <si>
    <t>111-81</t>
  </si>
  <si>
    <t>111-82</t>
  </si>
  <si>
    <t>111-83</t>
  </si>
  <si>
    <t>111-84</t>
  </si>
  <si>
    <t>111-85</t>
  </si>
  <si>
    <t>111-86</t>
  </si>
  <si>
    <t>111-87</t>
  </si>
  <si>
    <t>OFICINA ASUNTOS DISCIPLINARIOS</t>
  </si>
  <si>
    <t>LEY 1712/2014 ART. 19 LIT. D</t>
  </si>
  <si>
    <t>Revision Parcial</t>
  </si>
  <si>
    <t>06 MESES</t>
  </si>
  <si>
    <t>INVESTIGACION A FUNCIONARIOS POR PRESUNTAS FALTAS DISCIPLINARIAS</t>
  </si>
  <si>
    <t xml:space="preserve">INFORMARLE SOBRE EL PROCESO </t>
  </si>
  <si>
    <t>FALLOS A PROCESOS DISCIPLINARIOS - SUSPENSIONES PROVISIONALES</t>
  </si>
  <si>
    <t>INVESTIGACION A LOS FUNCIONARIOS POR PRESUNTA FALTA DISCIPLINARIAS</t>
  </si>
  <si>
    <t>Investigaciones Disciplinarias</t>
  </si>
  <si>
    <t>Indagaciones previas</t>
  </si>
  <si>
    <t>Fallos</t>
  </si>
  <si>
    <t>Acta de Comité de Coordinación de Control Interno</t>
  </si>
  <si>
    <t>Evaluacion y Control</t>
  </si>
  <si>
    <t>Identificar miembros de comité y participantes</t>
  </si>
  <si>
    <t xml:space="preserve">Informe de Auditoria </t>
  </si>
  <si>
    <t>"C:\Users\Usuario\Desktop\CONTROL INTERNO 2024"</t>
  </si>
  <si>
    <t>Identificar auditados y equipo de auditoria</t>
  </si>
  <si>
    <t xml:space="preserve">Planes de Trabajo  Auditoria Interna </t>
  </si>
  <si>
    <t>Informes Contraloria General de la Republica</t>
  </si>
  <si>
    <t>"C:\Users\Usuario\Desktop\CONTROL INTERNO 2024\INFORMES ENTES DE CONTROL"</t>
  </si>
  <si>
    <t>Informe Contraloria Distrital de Santa Marta</t>
  </si>
  <si>
    <t>Storm User</t>
  </si>
  <si>
    <t>Es el módulo que permite a los supervisados diligenciar las estructuras entregadas por la Entidad de supervisión para ser reportadas. Se instala de forma local en los equipos del Supervisado</t>
  </si>
  <si>
    <t>"C:\Program Files\Java\jdk-11\bin\javaw.exe" -Xmx2048m -jar  "C:\Program Files (x86)\storm\StormUser-4.3.7-RELEASE.jar" --args urlUserFiles=https://rendicion.contraloria.gov.co/stormUserCGR/&amp;nameAppFolder=StormUser</t>
  </si>
  <si>
    <t>Identificación del  representante legal del sujeto vigilado</t>
  </si>
  <si>
    <t>Storm Web</t>
  </si>
  <si>
    <t>Es el módulo de Storm web permite los operadores de información, personas naturales o jurídicas enviar formularios y documentos electrónicos, consultar las autorizaciones, actualizar los datos de la entidad y generar certificados y reportes.</t>
  </si>
  <si>
    <t>https://rendicion.contraloria.gov.co/stormWeb/#/login</t>
  </si>
  <si>
    <t>SIA Observa</t>
  </si>
  <si>
    <t>Es una herramienta informática en ambiente WEB diseñada para facilitar la rendición de cuenta en línea sobre la ejecución presupuestal y contractual que realizan las entidades públicas del país, la cual le permite a las Contralorías realizar control y seguimiento continuo en tiempo real sobre la ejecución de los dineros públicos de todas sus entidades vigiladas.</t>
  </si>
  <si>
    <t>https://siaobserva.auditoria.gov.co/Login.aspx?redirect=Inicio</t>
  </si>
  <si>
    <t>relación de actas de comité de coordinanción de control interno vigencia 2024</t>
  </si>
  <si>
    <t>relación de actas de comité de coordinanción de control interno vigencia 2025</t>
  </si>
  <si>
    <t>relación de actas de comité de coordinanción de control interno vigencia 2026</t>
  </si>
  <si>
    <t>relación de actas de comité de coordinanción de control interno vigencia 2027</t>
  </si>
  <si>
    <t>relación de actas de comité de coordinanción de control interno vigencia 2028</t>
  </si>
  <si>
    <t>CONVENIOS DE ASOCIACIÓN</t>
  </si>
  <si>
    <t>CONVENIO FUNDACION KERALTY</t>
  </si>
  <si>
    <t>CONVENIO ENTRE LA FUNDACION KERALTY Y ALCALDIA DISTRITAL DE SANTA MARTA</t>
  </si>
  <si>
    <t>30/07/2024</t>
  </si>
  <si>
    <t>30/09/2024</t>
  </si>
  <si>
    <t>DESPACHO SECRETARIA DE PROMOCION SOCIAL INCLUSION Y EQUIDAD</t>
  </si>
  <si>
    <t>CONVENIO UNIVERSIDAD UNIMINUTO</t>
  </si>
  <si>
    <t>CONVENIO ENTRE LA UNIVERDIDAD UNIMINUTO Y ALCALDIA DISTRITAL DE SANTA MARTA</t>
  </si>
  <si>
    <t>14/06/2024</t>
  </si>
  <si>
    <t>CONVENIO  FUNDACION BLUMONT</t>
  </si>
  <si>
    <t>CONVENIO ENTRE LA FUNDACION BLUMONT Y ALCALDIA DISTRITAL DE SANTA MARTA</t>
  </si>
  <si>
    <t>CONVENIO  SERVICIO NACIONAL DE APRENDIZAJE SENA</t>
  </si>
  <si>
    <t>CONVENIO ENTRE SERVICIO NACIONAL DE APRENDIZAJE SENA Y ALCALDIA DISTRITAL DE SANTA MARTA</t>
  </si>
  <si>
    <t>23/05/2024</t>
  </si>
  <si>
    <t>CONVENIO UNIVERSIDAD DE ADMINISTRACION PUBLICA ESAP</t>
  </si>
  <si>
    <t>CONVENIO ENTRE LA UNIVERSIDAD DE ADMINISTRACION PUBLICA ESAP Y ALCALDIA DISTRITAL DE SANTA MARTA</t>
  </si>
  <si>
    <t>30/05/2024</t>
  </si>
  <si>
    <t>CONVENIO FUNDACION EXITO</t>
  </si>
  <si>
    <t>CONVENIO ENTRE LA FUNDACION EXITO Y ALCALDIA DISTRITAL DE SANTA MARTA</t>
  </si>
  <si>
    <t>18/09/2024</t>
  </si>
  <si>
    <t>INFORMACION HABEAS DATA PARA LLEVAR EL SEGUIMIENTO A BENEFICIARIOS</t>
  </si>
  <si>
    <t>CONVENIO FUNDACION AMOR SIN EXCLUISION</t>
  </si>
  <si>
    <t>CONVENIO ENTRE LA FUNDACION AMOR SIN EXCLUSION  Y ALCALDIA DISTRITAL DE SANTA MARTA</t>
  </si>
  <si>
    <t xml:space="preserve">MEMORANDO DE ENTENDIMIENTO </t>
  </si>
  <si>
    <t>MEMORANDO DE ENTENDIMIENTO SUSCRITO ENTRE LA ALCALDIA DE SANTA MARTA Y EL MINISTERIO DE IGUALDAD Y EQUIDAD</t>
  </si>
  <si>
    <t>CONVENIO REGISTRADURIA -ALIANZA ESTRATEGICA</t>
  </si>
  <si>
    <t>CONVENIO ENTRE LA REGISTRADURIA Y ALCALDIA DE SANTA MARTA</t>
  </si>
  <si>
    <t>Apoyo Logístico Para La Atención Integral De La Población Vulnerable De Santa Marta</t>
  </si>
  <si>
    <t>CONVENIO ENTRE LA FUNDACION SOCIAL GUATAPURI Y ALCALDIA DE SANTA MARTA</t>
  </si>
  <si>
    <t>21/06/2024</t>
  </si>
  <si>
    <t>Físico - Digital</t>
  </si>
  <si>
    <t>INFORMACION PARA LLEVAR SEGUIMIENTO A LA EJECUCION DEL CONVENIO Y SUS BENEFICIARIOS</t>
  </si>
  <si>
    <t>Implementación Y Puesta En Funcionamiento Del Centro De Vida Para El Servicio Y Atención Del Adulto Mayor En El Distrito De Santa Mart)</t>
  </si>
  <si>
    <t>CONVENIO ENTRE UNION TEMPORAL SEMILLA SOCIAL Y ALCALDIA DE SANTA MARTA</t>
  </si>
  <si>
    <t>CENTRO PARA LA ATENCION INTEGRAL DEL  HABITANTE DE CALLE</t>
  </si>
  <si>
    <t>CONVENIO ENTRE LA FUNDACION PROYECTANDO FUTURO Y ALCALDIA DE SANTA MARTA</t>
  </si>
  <si>
    <t>24/09/2024</t>
  </si>
  <si>
    <t>Implementación Y Puesta En Funcionamiento De Un Centro De Bienestar Para La Protección Y Bienestar Del Adulto Mayor.</t>
  </si>
  <si>
    <t>CONVENIO ENTRE LA FUNDACION UNIDOS POR MAS SONRISAS Y ALACALDIA DE SANTA MARTA</t>
  </si>
  <si>
    <t>20/06/2024</t>
  </si>
  <si>
    <t>ACTAS DE REUNION</t>
  </si>
  <si>
    <t>ACTAS MPIIAFF - 2024</t>
  </si>
  <si>
    <t xml:space="preserve">Se encuentran las actas de la mesa de primera infancia, infancia y adolescencia y fortalecimiento familiar desde febrero hasta </t>
  </si>
  <si>
    <t>Direccion de Infancia Adolescencia y Juventudes</t>
  </si>
  <si>
    <t xml:space="preserve">Archivo de Gestión  - Direccion de Infancia, adolescencia y Juventud </t>
  </si>
  <si>
    <t>ACTAS CIETI - 2024</t>
  </si>
  <si>
    <t>Se encuntran las Actas del Comité Interinstitucional De Erradicación Del Trabajo Infantil</t>
  </si>
  <si>
    <t>101.30.06 INFORMES DE GESTION</t>
  </si>
  <si>
    <t>INFORMES SEGUIMIENTO A PLAN DE TRABAJO - CIETI</t>
  </si>
  <si>
    <t>Se encuentras los informes realizados de cada seguimiento al plan de trabajo</t>
  </si>
  <si>
    <t>Mesa de participacion ciudadana- estrategia gabinete infantil</t>
  </si>
  <si>
    <t>DERECHO DE PETICION - 2024</t>
  </si>
  <si>
    <t xml:space="preserve">Solicitudes y respuesta a las peticiones realizadas </t>
  </si>
  <si>
    <t>JUVENTUD DISTRITAL  2024</t>
  </si>
  <si>
    <t>Informes de eventos realizados Juventud 2024</t>
  </si>
  <si>
    <t>Se encuetran las Actas realizadas Juventud 2024</t>
  </si>
  <si>
    <t>CONSEJO DITRITAL DE POLITICA SOCIAL</t>
  </si>
  <si>
    <t>Acta de las reunion del Consejo Ditrital de politica Social</t>
  </si>
  <si>
    <t>INFORME DE GESTION 2024 - dale Like a la vida</t>
  </si>
  <si>
    <t>se encuntran los informes de las actividades realizadas - estrategia Dale link a la vida</t>
  </si>
  <si>
    <t>INFORME DE GESTION 2024 - A jugar de dijo</t>
  </si>
  <si>
    <t>Se encuentran los informen de los evento realizados durante la conmemoracion del mes de la niñez - A jugar se dijo</t>
  </si>
  <si>
    <t>INFORME DE GESTION 2024 - DIAJ</t>
  </si>
  <si>
    <t>Informe de la actividades realizadas  por la  direccion y  en articulacion con otras despedencia - Santa Marta Territoritorio de juego</t>
  </si>
  <si>
    <t>INFORME DE GESTION 2024- Estrategia Yo te cuido</t>
  </si>
  <si>
    <t>Informe de las Actividades realizadas - Estrategia yo te cuido</t>
  </si>
  <si>
    <t>INFORME DE GESTION 2024 - Estrategia no mas niña madres</t>
  </si>
  <si>
    <t>Informe de las actividades realizadas - estrategia no mas niñas madres</t>
  </si>
  <si>
    <t>Bases de datos personales</t>
  </si>
  <si>
    <t>BASE DE DATOS</t>
  </si>
  <si>
    <t>base de datos asamblea de juventudes</t>
  </si>
  <si>
    <t xml:space="preserve">Direccion de Infancia, adolescencia y Juventud </t>
  </si>
  <si>
    <t>Articulo 25 del  Decreto 103 de 2015; literales g) y h) del artículo 3° de la Ley 1266 de 2008; artículos 3° y 5° de la Ley 1581 de 2012 y en el numeral 3° del artículo 3° del Decreto 1377 de 2013</t>
  </si>
  <si>
    <t>PARCIAL</t>
  </si>
  <si>
    <t>PERSONAL PRIVADO</t>
  </si>
  <si>
    <t>Base de datos niños  en condicion de trabajo infantil</t>
  </si>
  <si>
    <t>Listados con datos de niños  en condicion de trabajo infantil</t>
  </si>
  <si>
    <t>VEEDORES DE VIDA</t>
  </si>
  <si>
    <t xml:space="preserve">Base de datos ciudadadanos  veedores estrategia Dale link a la vida, </t>
  </si>
  <si>
    <t>ACTA DE REUNION COMUNITARIAS</t>
  </si>
  <si>
    <t>ACTAS DE REUNIONES CON LIDERES Y COMPROMISOS</t>
  </si>
  <si>
    <t>OFICINA PARA LAS COMUNIDADES</t>
  </si>
  <si>
    <t>ACTA DE ENTREGA DE CDTSC</t>
  </si>
  <si>
    <t>ACTAS DE ENTREGA DE LOS CENTROS DE TRANSFORMACION Y EQUIPOS</t>
  </si>
  <si>
    <t xml:space="preserve">BASE DE DATOS DE SOLICITUDES DE CIUDADANOS </t>
  </si>
  <si>
    <t>REGISTRO DE PERSONAS QUE SOLICITAN LAS OFERTAS DE LA DIRECCION DE COMUNUDADES</t>
  </si>
  <si>
    <t>ACTA DE ENTREGA DE TRANSFORMADORES</t>
  </si>
  <si>
    <t>DOCUMENTO  QUE SOPORTA LA ENTREGA DE LOS TRANSFORMADORES, A LAS DIFERENTEES COMUNIDADES</t>
  </si>
  <si>
    <t>DOCUMENTOS QUE SOPORTAN LA  INFORMACION DE LOS BENEFICIARIOS DEL AUXILIO FUNEBRE</t>
  </si>
  <si>
    <t>BASE DE DATOS DE  ATENCIONES  EN EL DPS</t>
  </si>
  <si>
    <t>REGISTRO DE LA CARACTERIZACION A LAS PERSONAS QUE SOLICITAN LOS PROGRAMAS DE PROSPERIDAD SOCIAL</t>
  </si>
  <si>
    <t xml:space="preserve"> 1,- Declaratoria de Calamidad Publica por efectos del  Fenomeno del Niño en el distrito de Santa Marta.</t>
  </si>
  <si>
    <t xml:space="preserve">2,- Declaratoria calamidad publica por emergencia Ambiental y Sanitaria debido a la rotura del manifold de la evar norte. </t>
  </si>
  <si>
    <t>3,- Prorroga de la Declaratoria de Emergencia de Pescaito.</t>
  </si>
  <si>
    <t xml:space="preserve"> 4,- Declaratoria de  Calamidad Publica en el Distrito de Santa Marta por variabilidad climatica temporada por lluvias, temporada ciclonica y posible influencia del fenomeno de la niña. </t>
  </si>
  <si>
    <t xml:space="preserve"> 5,- Declara la Calamidad Publica por Alto Riesgo de colapso de la edificacion institucion educativa distrital escuela normal superior maria auxiliadora. </t>
  </si>
  <si>
    <t xml:space="preserve">6,- Extraordinaria Declaratoria calamidad publica por emergencia Ambiental y Sanitaria debido a la rotura del manifold de la ebar norte. </t>
  </si>
  <si>
    <t>ACTAS DE ENTREGAS HUMANITARIOS POR SUBSIDIOS DE ARRIENDO A DAMNIFICADOS CERRO ANCON</t>
  </si>
  <si>
    <t>SE HAN REALIZADO DOS ENTREGAS EN EL AÑO 2024, CORRESPONDIENTES AL SUBSIDIO DE ARRIENDO A LAS 38 FAMILIAS DAMNIFICADAS DEL EVENTO DE DESLIZAMIENTOS DE TIERRAS DEL CERRO ANCON. EXISTEN EVIDENCIA FISICA COMO RECIBOS DE PAGO DE LOS SUBSIDIOS.</t>
  </si>
  <si>
    <t>CONCEPTO TECNICO PARA DEMOLICION DE OBRA QUE AMENAZA RUINA</t>
  </si>
  <si>
    <t>QUERELLA PARA DEMOLICIÓN DE OBRA QUE AMENAZA RUINA – 12 OCT 2023 RECIBIDA EL 11 DE JUNIO 2024 PRESENTADA POR ROICE RUIZ</t>
  </si>
  <si>
    <t>SOLICITUD ACOMPAÑAMIENTO VISITA INSPECCION</t>
  </si>
  <si>
    <t xml:space="preserve">RESPUESTA – SOLICITUD DE ACOMPAÑAMIENTO VISITA DE INSPECCIÓN OCULAR PROUECTO DE CONSTRUCCIÓN DEL CENTRO TERRITORIAL DE ADMINSITRACIÓN PÚBLICA CETAP – SDE ESAP SANTA MARTA </t>
  </si>
  <si>
    <t>INFORME DEFENSORIA DEL PUEBLO REPORTE DE MEDIDAS DE CONTINGENCIA PARA LA TEMPORADA DE LLUVIAS PREVISTAS PARA EL ÚLTIMO TRIMESTRE DEL AÑO 2024</t>
  </si>
  <si>
    <t>1,- ENVIADO A LA DEFENSORIA DEL PUEBLO REPORTE DE MEDIDAS DE CONTINGENCIA PARA LA TEMPORADA DE LLUVIAS PREVISTAS PARA EL ÚLTIMO TRIMESTRE DEL AÑO 2024</t>
  </si>
  <si>
    <t>INFORME RESPUESTA AL CUESTIONARIO ENVIADO POR LA SECRETARIA GENERAL DEL CONSEJO  DE LA CIUDAD</t>
  </si>
  <si>
    <t>2,- RESPUESTA AL CUESTIONARIO ENVIADO POR LA SECRETARIA GENERAL DEL CONSEJO  DE LA CIUDAD</t>
  </si>
  <si>
    <t xml:space="preserve"> INFORME A LA DEFENSORIA DEL PUEBLO – REGIONAL MAGDALENA RESPUESTA A LA SOLICITUD DE INFORMACION  Rad. 202400602005212511 </t>
  </si>
  <si>
    <t xml:space="preserve"> 3, - DEFENSORIA DEL PUEBLO – REGIONAL MAGDALENA RESPUESTA A LA SOLICITUD DE INFORMACION  Rad. 202400602005212511 </t>
  </si>
  <si>
    <t xml:space="preserve">INFORME A ASUNTOS CIVILES.  RESPUESTAS COMPROMISOS. S I G D E A E - 2023 - 4 2 3 3 0 3 </t>
  </si>
  <si>
    <t xml:space="preserve">4 ASUNTOS CIVILES.  RESPUESTAS COMPROMISOS. S I G D E A E - 2023 - 4 2 3 3 0 3 </t>
  </si>
  <si>
    <t>INFORME A LA SUBCONTRALORIA CONTROL FISCAL Y  PARTICIPACION CIUDADANA ASUNTO :RESPUESTA SOLICITUD DE INFORMACION.</t>
  </si>
  <si>
    <t>5,-SUBCONTRALORIA CONTROL FISCAL Y  PARTICIPACION CIUDADANA ASUNTO :RESPUESTA SOLICITUD DE INFORMACION.</t>
  </si>
  <si>
    <t>ESTRATEGIA MUNICIPAL DE RESPUESTA A EMERGENCIAS</t>
  </si>
  <si>
    <t>DETALLA LOS PROCEDIMIENTOS A SEGUIR EN CASO DE PRESENTARSE UNA EMERGENCIA</t>
  </si>
  <si>
    <t>PLAN DISTRITAL DE GESTION DEL RIESGO</t>
  </si>
  <si>
    <t xml:space="preserve">DENTRO DEL ARCHIVO DOCUMENTAL DE LA OFICINA PARA LA GESTION DEL RIESGO SE ENCUENTRA EN FORMA FISICA EL PLAN DISTRITAL DE GESTION DEL REISGO. </t>
  </si>
  <si>
    <t xml:space="preserve">PROYECTO PARA EL MANTENIMIENTO Y OPERACIÓN DEL BANCO DE MAQUINARIA, PARA ATENCIÓN DE EMERGENCIAS Y SITIOS CRÍTICOS EN EL DISTRITO DE SANTA MARTA </t>
  </si>
  <si>
    <t>PROYECTO PARA LA  “PREVENCIÓN Y ATENCIÓN DE EMERGENCIAS A TRAVÉS DE LA IMPLEMENTACIÓN DE LA GESTIÓN DEL RIESGO DE DESASTRES EN EL DISTRITO DE SANTA MARTA”</t>
  </si>
  <si>
    <t>“PREVENCIÓN Y ATENCIÓN DE EMERGENCIAS A TRAVÉS DE LA IMPLEMENTACIÓN DE LA GESTIÓN DEL RIESGO DE DESASTRES EN EL DISTRITO DE SANTA MARTA”</t>
  </si>
  <si>
    <t>PROYECTO PARA EL “FORTALECIMIENTO INSTITUCIONAL PARA LA PREVENCION Y ATENCION DE EMERGENCIAS A TRAVÉS DE LA IMPLEMENTACIÓN DE GESTIÓN DEL RIESGO DE DESASTRES EN EL DISTRITO DE SANTA MARTA”</t>
  </si>
  <si>
    <t>“FORTALECIMIENTO INSTITUCIONAL PARA LA PREVENCION Y ATENCION DE EMERGENCIAS A TRAVÉS DE LA IMPLEMENTACIÓN DE GESTIÓN DEL RIESGO DE DESASTRES EN EL DISTRITO DE SANTA MARTA”</t>
  </si>
  <si>
    <t xml:space="preserve"> PROYECTO PARA LA CONSTRUCCIÓN DE OBRAS DE ATENCION DE EMERGENCIAS SOBRE PUNTOS CRITICOS EN LOS RIOS MANZANARES Y GAIRA PARA MITIGAR EL RIESGO POR INUNDACIÓN Y SOCAVACIÓN EN EL DISTRITO DE SANTA MARTA</t>
  </si>
  <si>
    <t xml:space="preserve"> 4.- CONSTRUCCIÓN DE OBRAS DE ATENCION DE EMERGENCIAS SOBRE PUNTOS CRITICOS EN LOS RIOS MANZANARES Y GAIRA PARA MITIGAR EL RIESGO POR INUNDACIÓN Y SOCAVACIÓN EN EL DISTRITO DE SANTA MARTA.</t>
  </si>
  <si>
    <t>110-18</t>
  </si>
  <si>
    <t>110-19</t>
  </si>
  <si>
    <t>110-20</t>
  </si>
  <si>
    <t>110-21</t>
  </si>
  <si>
    <t>Oficina de Gestion del Riesgo y Cambio Climático</t>
  </si>
  <si>
    <t>Carpeta Fisica Oficina de Control Interno</t>
  </si>
  <si>
    <t>FIRMAS DE CONVENIO</t>
  </si>
  <si>
    <t>LEY 1952/2019 - MANUAL DE FUNCIONES DE LA ENTIDAD</t>
  </si>
  <si>
    <t>106-1</t>
  </si>
  <si>
    <t>Informes a Entes de Inspección, Vigilancia y Control</t>
  </si>
  <si>
    <t>Informes donde se registra toda la información relacionada con entes de control</t>
  </si>
  <si>
    <t>Despacho del Alcalde</t>
  </si>
  <si>
    <t>Artículo 74 de la Constitución Política (derecho a la reserva) y Decreto 103 de 2015.</t>
  </si>
  <si>
    <t>Artículo 19 numeral 1 (seguridad nacional) o numeral 2 (derecho a la privacidad)</t>
  </si>
  <si>
    <t>5 años o según norma específica.</t>
  </si>
  <si>
    <t>106-2</t>
  </si>
  <si>
    <t>Informes de Seguimiento a Víctimas</t>
  </si>
  <si>
    <t>Informes donde se toma los datos personales de las victimas y el hecho victimizante.</t>
  </si>
  <si>
    <t>Ley 1448 de 2011 (Ley de Víctimas) y Decreto 103 de 2015.</t>
  </si>
  <si>
    <t>Artículo 19 numeral 2 (información que afecta derechos fundamentales).</t>
  </si>
  <si>
    <t>Hasta que se eliminen datos personales o se cumpla el objetivo legal.</t>
  </si>
  <si>
    <t>106-3</t>
  </si>
  <si>
    <t>Plan de Acción 2024</t>
  </si>
  <si>
    <t>El Plan de Acción Territorial  del Distrito de Santa Marta, contempla los componentes, los derechos asociados, las medidas, los programas y el plan de inversión para la prevención, protección, asistencia, atención y reparación integral a las víctimas, basado en el Plan de Desarrollo distrital .El nuevo PAT pretende adaptarse a las realidades actuales de la política pública, abordar los desafíos administrativos propios de Santa Marta y alinearse con el Sistema Integral de Verdad, Justicia, Reparación y Garantías de no Repetición (SIVJRNR), además de integrarse con la implementación del Acuerdo Final de Paz y los nuevos diálogos por la paz total</t>
  </si>
  <si>
    <t>Ley 1712 de 2014 (Ley de Transparencia) y Decreto 103 de 2015.</t>
  </si>
  <si>
    <t>Artículo 19 numeral 1 (seguridad nacional y estrategias estatales).</t>
  </si>
  <si>
    <t>3 a 5 años, dependiendo del plan.</t>
  </si>
  <si>
    <t>106-4</t>
  </si>
  <si>
    <t>Plan de Atención y Reparación</t>
  </si>
  <si>
    <t>El Plan de Acción Territorial  del Distrito de Santa Marta, contempla los componentes, los derechos asociados, las medidas, los programas y el plan de inversión para la prevención, protección, asistencia, atención y reparación integral a las víctimas, basado en el Plan de Desarrollo distrital</t>
  </si>
  <si>
    <t>Ley 1448 de 2011 (Ley de Víctimas) y Ley 1581 de 2012 (Protección de Datos).</t>
  </si>
  <si>
    <t>Artículo 19 numeral 2 (información que afecta derechos fundamentales) y Ley 1581.</t>
  </si>
  <si>
    <t>Hasta la conclusión del programa.</t>
  </si>
  <si>
    <t>Se requiere la solicitud de atención y ayuda humanitaria por parte de una de las entidades del ministerio público (procuraduría, Defensoría del Pueblo y Personería Distrital)</t>
  </si>
  <si>
    <t>106-5</t>
  </si>
  <si>
    <t>Programa de Atención, Protección, Asistencia y Reparación Integral</t>
  </si>
  <si>
    <t>Se brinda atención y ayuda humanitaria inmediata. Se hace seguimiento y activación de ruta de prevención y protección a lideres, lideresas y defensores de derechos humanos amenazados.</t>
  </si>
  <si>
    <t>Ley 1448 de 2011 y Decreto 103 de 2015.</t>
  </si>
  <si>
    <t>Artículo 19 numeral 1 (seguridad nacional) y numeral 2 (información sensible).</t>
  </si>
  <si>
    <t>Hasta 10 años, dependiendo del programa.</t>
  </si>
  <si>
    <t>Que la persona presente una condicipon de líder, lideresa, defensor de derechos humanos e integrante de la JAC.</t>
  </si>
  <si>
    <t>106-6</t>
  </si>
  <si>
    <t>Programa de Reintegración de la Población Desmovilizada</t>
  </si>
  <si>
    <t>Orientación y traslado a la Agencia de Reincorporación y Normalización</t>
  </si>
  <si>
    <t>Ley 418 de 1997 (Ley de Orden Público), Ley 1424 de 2010 (Ley de Justicia Transicional).</t>
  </si>
  <si>
    <t>Artículo 19 numeral 1 (información sensible para la seguridad nacional y pública).</t>
  </si>
  <si>
    <t>20 años o más según norma específica.</t>
  </si>
  <si>
    <t>Que la persona presente una condición de desmovilizado, se le da orientación y se remite a la Agencia de Reincorporación y Normalización.</t>
  </si>
  <si>
    <t xml:space="preserve">Base de datos servidores públicos  activos y retirados. </t>
  </si>
  <si>
    <t xml:space="preserve">Relación de los expedientes administrativos de los servidores públicos activos y retirados vinculados a la entidad. </t>
  </si>
  <si>
    <t>Ley 1437 de 2011</t>
  </si>
  <si>
    <t>Expedientes administrativos</t>
  </si>
  <si>
    <t xml:space="preserve">Contiene la hoja de vida, soportes, los actos administrativos y novedades, tales como vacaciones, licencias, comisiones, ascensos, traslados, encargos, ausencias temporales, inscripción en carrera administrativa, pago de prestaciones, aceptación de renuncia, entre otros, de los funcionarios activos y retirados de la Alcaldía Distrital. </t>
  </si>
  <si>
    <t>Ley 1437 de 2011 y  Ley 1712 del 2014</t>
  </si>
  <si>
    <t>Ilimitada</t>
  </si>
  <si>
    <t>Certificado laboral</t>
  </si>
  <si>
    <t xml:space="preserve">Relación de los certificacdos laborales expedidos y entregados a los funcionarios de la planta central de la Alcaldía Distrital. </t>
  </si>
  <si>
    <t>Ley 1437 de 2011 y  Ley 1712 del 2015</t>
  </si>
  <si>
    <t>Solicitud</t>
  </si>
  <si>
    <t>Peticiones instauradas por las Administradoras de Fondo de Pensiones (AFP).</t>
  </si>
  <si>
    <t>Drive - Archivo de Gestión</t>
  </si>
  <si>
    <t>Ley 1437 de 2011 y  Ley 1712 del 2016</t>
  </si>
  <si>
    <t>Certificación Electrónica de Tiempos Laborados - CETIL</t>
  </si>
  <si>
    <t xml:space="preserve">Copia de los Certificación Electrónica de Tiempos Laborados expedidos y entregados a quienes fungieron como servidores públicos de la planta central de la Alcaldía de Santa Marta y sus extintas entidades descentralizadas. </t>
  </si>
  <si>
    <t>Ley 1437 de 2011 y  Ley 1712 del 2017</t>
  </si>
  <si>
    <t>Bono pensional</t>
  </si>
  <si>
    <t>Acto administrativo  mediante el cual se reconoce y ordena el pago de bonos pensionales a favor de los ex funcionarios del a Alcaldía Distrital.</t>
  </si>
  <si>
    <t>Ley 1437 de 2011 y  Ley 1712 del 2018</t>
  </si>
  <si>
    <t>Nominas</t>
  </si>
  <si>
    <t xml:space="preserve">Registro de los pagos realizados a los funcionarios de la Alcaldía Distrital. </t>
  </si>
  <si>
    <t>https://mi.humanoenlinea.co/HumanoEL/Ingresar.aspx?Ent=AlcaMarta</t>
  </si>
  <si>
    <t>Ley 1437 de 2011 y  Ley 1712 del 2019</t>
  </si>
  <si>
    <t>Actas</t>
  </si>
  <si>
    <t>Libro que evidencia las posesiones de cargos de los funcionarios de la Alcaldia Distrital de Santa Marta.</t>
  </si>
  <si>
    <t>Ley 1437 de 2011 y  Ley 1712 del 2020</t>
  </si>
  <si>
    <t>Contestaciones</t>
  </si>
  <si>
    <t xml:space="preserve">Contestaciones e informes de cumplimiento de fallos presentados durante el trámite de una acción de tutela en contra de la dirección o donde hayamos sido vinculados. </t>
  </si>
  <si>
    <t>Ley 1437 de 2011 y  Ley 1712 del 2021</t>
  </si>
  <si>
    <t>Peticiones</t>
  </si>
  <si>
    <t xml:space="preserve">Derechos de petición o requerimientos presentados por los ciudadanos, funcionarios, entes de entrol, entre otros. </t>
  </si>
  <si>
    <t>Ley 1437 de 2011 y  Ley 1712 del 2022</t>
  </si>
  <si>
    <t>Oficios de salida</t>
  </si>
  <si>
    <t xml:space="preserve">Respuestas a los derechos de petición o requerimientos presentados por los ciudadanos, funcionarios, entes de entrol, entre otros. </t>
  </si>
  <si>
    <t>Ley 1437 de 2011 y  Ley 1712 del 2023</t>
  </si>
  <si>
    <t>Procedimiento Expedición Certificado de Información Laboral</t>
  </si>
  <si>
    <t>Equipos computo de la dirección.</t>
  </si>
  <si>
    <t>Procedimiento Posesión y Desvinculación</t>
  </si>
  <si>
    <t>Procedimiento Certificación y Emisión de Bonos Pensionales</t>
  </si>
  <si>
    <t>OneDrive oficna de capital humano</t>
  </si>
  <si>
    <t>Archivo de Gestiónoficna de capital humano</t>
  </si>
  <si>
    <t>111-88</t>
  </si>
  <si>
    <t>111-89</t>
  </si>
  <si>
    <t>111-90</t>
  </si>
  <si>
    <t>111-91</t>
  </si>
  <si>
    <t>111-92</t>
  </si>
  <si>
    <t>111-93</t>
  </si>
  <si>
    <t>111-94</t>
  </si>
  <si>
    <t>111-95</t>
  </si>
  <si>
    <t>111-96</t>
  </si>
  <si>
    <t>111-97</t>
  </si>
  <si>
    <t>111-98</t>
  </si>
  <si>
    <t>111-99</t>
  </si>
  <si>
    <t>111-100</t>
  </si>
  <si>
    <t>111-101</t>
  </si>
  <si>
    <t>Archivo de Gestion oficina de la Alta Consejería para la paz y el pos conflicto</t>
  </si>
  <si>
    <t xml:space="preserve">Se requieren los datos de la víctima 
Para activar ruta de atención con las entidades del snariv
Para consulta del estado de atención con entidades del orden nacional y distrital
Se requieren los datos de la víctima Para activar ruta de atención con las entidades del snariv Para consulta del estado de atención con entidades del orden nacional y distrital para hacer seguimiento del caso. </t>
  </si>
  <si>
    <t>Se encuentran las Actas  del Gabinete Infantil</t>
  </si>
  <si>
    <t>108-07</t>
  </si>
  <si>
    <t>108-08</t>
  </si>
  <si>
    <t>108-09</t>
  </si>
  <si>
    <t>109-10</t>
  </si>
  <si>
    <t>109-11</t>
  </si>
  <si>
    <t>109-12</t>
  </si>
  <si>
    <t>109-13</t>
  </si>
  <si>
    <t>109-14</t>
  </si>
  <si>
    <t>109-15</t>
  </si>
  <si>
    <t>109-16</t>
  </si>
  <si>
    <t>109-17</t>
  </si>
  <si>
    <t>110-22</t>
  </si>
  <si>
    <t>110-23</t>
  </si>
  <si>
    <t>110-24</t>
  </si>
  <si>
    <t>110-25</t>
  </si>
  <si>
    <t>110-26</t>
  </si>
  <si>
    <t>110-27</t>
  </si>
  <si>
    <t>110-28</t>
  </si>
  <si>
    <t>110-29</t>
  </si>
  <si>
    <t>110-30</t>
  </si>
  <si>
    <t>111-102</t>
  </si>
  <si>
    <t>111-103</t>
  </si>
  <si>
    <t>111-104</t>
  </si>
  <si>
    <t>111-105</t>
  </si>
  <si>
    <t>111-106</t>
  </si>
  <si>
    <t>111-107</t>
  </si>
  <si>
    <t>111-108</t>
  </si>
  <si>
    <t>111-109</t>
  </si>
  <si>
    <t>111-110</t>
  </si>
  <si>
    <t>111-111</t>
  </si>
  <si>
    <t>111-112</t>
  </si>
  <si>
    <t>111-113</t>
  </si>
  <si>
    <t>111-114</t>
  </si>
  <si>
    <t>111-115</t>
  </si>
  <si>
    <t>111-116</t>
  </si>
  <si>
    <t>111-117</t>
  </si>
  <si>
    <t>111-118</t>
  </si>
  <si>
    <t>111-119</t>
  </si>
  <si>
    <t>111-120</t>
  </si>
  <si>
    <t>111-121</t>
  </si>
  <si>
    <t>111-122</t>
  </si>
  <si>
    <t>111-123</t>
  </si>
  <si>
    <t>111-124</t>
  </si>
  <si>
    <t>111-125</t>
  </si>
  <si>
    <t>111-126</t>
  </si>
  <si>
    <t>111-127</t>
  </si>
  <si>
    <t>111-128</t>
  </si>
  <si>
    <t>111-129</t>
  </si>
  <si>
    <t>111-130</t>
  </si>
  <si>
    <t>111-131</t>
  </si>
  <si>
    <t>116-140</t>
  </si>
  <si>
    <t>116-141</t>
  </si>
  <si>
    <t>116-142</t>
  </si>
  <si>
    <t>116-143</t>
  </si>
  <si>
    <t>116-145</t>
  </si>
  <si>
    <t>116-146</t>
  </si>
  <si>
    <t>116-147</t>
  </si>
  <si>
    <t>116-148</t>
  </si>
  <si>
    <t>116-149</t>
  </si>
  <si>
    <t>116-159</t>
  </si>
  <si>
    <t>116-150</t>
  </si>
  <si>
    <t>116-151</t>
  </si>
  <si>
    <t>116-152</t>
  </si>
  <si>
    <t>116-153</t>
  </si>
  <si>
    <t>116-154</t>
  </si>
  <si>
    <t>116-155</t>
  </si>
  <si>
    <t>116-156</t>
  </si>
  <si>
    <t>116-157</t>
  </si>
  <si>
    <t>116-158</t>
  </si>
  <si>
    <t>116-160</t>
  </si>
  <si>
    <t>116-161</t>
  </si>
  <si>
    <t>116-162</t>
  </si>
  <si>
    <t>116-163</t>
  </si>
  <si>
    <t>116-164</t>
  </si>
  <si>
    <t>116-165</t>
  </si>
  <si>
    <t>116-166</t>
  </si>
  <si>
    <t>116-167</t>
  </si>
  <si>
    <t>Gestión de Finanzas Públicas</t>
  </si>
  <si>
    <t>ALTA CONSEJERÍA PARA LA PAZ Y EL POSCONFLICTO</t>
  </si>
  <si>
    <t>JEFE OFICINA DE ASUNTOS DISCIPLINARIOS</t>
  </si>
  <si>
    <t>GESTIÓN DEL RIESGO Y CAMBIO CLIMÁTICO</t>
  </si>
  <si>
    <t>SECRETARIA DE HACIENDA</t>
  </si>
  <si>
    <t>DIRECCIÓN TECNOLOGÍAS DE LA INFORMACIÓN Y COMUNICACIONES (TIC)</t>
  </si>
  <si>
    <t>https://www.santamarta.gov.co/portal/archivos/documentos/</t>
  </si>
  <si>
    <r>
      <rPr>
        <b/>
        <sz val="16"/>
        <rFont val="Calibri"/>
        <family val="2"/>
      </rPr>
      <t>Art 24: numeral 3</t>
    </r>
    <r>
      <rPr>
        <sz val="16"/>
        <rFont val="Calibri"/>
        <family val="2"/>
      </rPr>
      <t>:Los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r>
  </si>
  <si>
    <r>
      <rPr>
        <b/>
        <sz val="16"/>
        <rFont val="Calibri"/>
        <family val="2"/>
      </rPr>
      <t>Art 24: numeral 3</t>
    </r>
    <r>
      <rPr>
        <sz val="16"/>
        <rFont val="Calibri"/>
        <family val="2"/>
      </rPr>
      <t xml:space="preserve">:Los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t>
    </r>
    <r>
      <rPr>
        <b/>
        <sz val="16"/>
        <rFont val="Calibri"/>
        <family val="2"/>
      </rPr>
      <t>ARTÍCULO 18</t>
    </r>
    <r>
      <rPr>
        <sz val="16"/>
        <rFont val="Calibri"/>
        <family val="2"/>
      </rPr>
      <t>. Información exceptuada por daño de derechos a personas naturales o jurídicas.</t>
    </r>
  </si>
  <si>
    <r>
      <rPr>
        <b/>
        <sz val="16"/>
        <color theme="1"/>
        <rFont val="Calibri"/>
        <family val="2"/>
      </rPr>
      <t xml:space="preserve">  Código:</t>
    </r>
    <r>
      <rPr>
        <sz val="16"/>
        <color theme="1"/>
        <rFont val="Calibri"/>
        <family val="2"/>
      </rPr>
      <t xml:space="preserve"> MA-GAD-F-004</t>
    </r>
  </si>
  <si>
    <r>
      <rPr>
        <b/>
        <sz val="16"/>
        <color theme="1"/>
        <rFont val="Calibri"/>
        <family val="2"/>
      </rPr>
      <t xml:space="preserve">  Fecha de vigencia: </t>
    </r>
    <r>
      <rPr>
        <sz val="16"/>
        <color theme="1"/>
        <rFont val="Calibri"/>
        <family val="2"/>
      </rPr>
      <t>24/07/2024</t>
    </r>
  </si>
  <si>
    <t>110-10</t>
  </si>
  <si>
    <t>110-11</t>
  </si>
  <si>
    <t>110-12</t>
  </si>
  <si>
    <t>110-13</t>
  </si>
  <si>
    <t>110-14</t>
  </si>
  <si>
    <t>110-15</t>
  </si>
  <si>
    <t>110-16</t>
  </si>
  <si>
    <t>110-17</t>
  </si>
  <si>
    <t>111-32</t>
  </si>
  <si>
    <t>111-33</t>
  </si>
  <si>
    <t>111-34</t>
  </si>
  <si>
    <t>111-35</t>
  </si>
  <si>
    <t>111-36</t>
  </si>
  <si>
    <t>111-37</t>
  </si>
  <si>
    <t>111-38</t>
  </si>
  <si>
    <t>111-41</t>
  </si>
  <si>
    <t>116-132</t>
  </si>
  <si>
    <t>116-133</t>
  </si>
  <si>
    <t>116-134</t>
  </si>
  <si>
    <t>116-135</t>
  </si>
  <si>
    <t>116-136</t>
  </si>
  <si>
    <t>116-137</t>
  </si>
  <si>
    <t>116-138</t>
  </si>
  <si>
    <t>116-139</t>
  </si>
  <si>
    <t>116-1144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</si>
</sst>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_ [$€-2]\ * #,##0.00_ ;_ [$€-2]\ * \-#,##0.00_ ;_ [$€-2]\ * &quot;-&quot;??_ "/>
  </numFmts>
  <fonts count="24" x14ac:knownFonts="1">
    <font>
      <sz val="11"/>
      <color theme="1"/>
      <name val="Aptos Narrow"/>
      <family val="2"/>
      <scheme val="minor"/>
    </font>
    <font>
      <sz val="11"/>
      <color theme="1" tint="0.499984740745262"/>
      <name val="Aptos Narrow"/>
      <family val="2"/>
      <scheme val="minor"/>
    </font>
    <font>
      <sz val="8"/>
      <name val="Aptos Narrow"/>
      <family val="2"/>
      <scheme val="minor"/>
    </font>
    <font>
      <sz val="9"/>
      <color indexed="81"/>
      <name val="Tahoma"/>
      <family val="2"/>
    </font>
    <font>
      <b/>
      <sz val="9"/>
      <color indexed="81"/>
      <name val="Tahoma"/>
      <family val="2"/>
    </font>
    <font>
      <sz val="10"/>
      <name val="Arial"/>
      <family val="2"/>
    </font>
    <font>
      <sz val="11"/>
      <name val="Calibri"/>
      <family val="2"/>
    </font>
    <font>
      <sz val="11"/>
      <color theme="1"/>
      <name val="Aptos Narrow"/>
      <family val="2"/>
      <scheme val="minor"/>
    </font>
    <font>
      <b/>
      <sz val="10"/>
      <name val="Arial"/>
      <family val="2"/>
    </font>
    <font>
      <sz val="10"/>
      <color theme="1"/>
      <name val="Arial"/>
      <family val="2"/>
    </font>
    <font>
      <b/>
      <sz val="10"/>
      <color theme="1"/>
      <name val="Arial"/>
      <family val="2"/>
    </font>
    <font>
      <b/>
      <sz val="12"/>
      <name val="Arial"/>
      <family val="2"/>
    </font>
    <font>
      <b/>
      <sz val="11"/>
      <name val="Calibri"/>
      <family val="2"/>
    </font>
    <font>
      <u/>
      <sz val="11"/>
      <color theme="10"/>
      <name val="Aptos Narrow"/>
      <family val="2"/>
      <scheme val="minor"/>
    </font>
    <font>
      <sz val="11"/>
      <color theme="1"/>
      <name val="Aptos Narrow"/>
      <charset val="134"/>
      <scheme val="minor"/>
    </font>
    <font>
      <sz val="11"/>
      <name val="Aptos Narrow"/>
      <family val="2"/>
      <scheme val="minor"/>
    </font>
    <font>
      <sz val="11"/>
      <color rgb="FFFF0000"/>
      <name val="Aptos Narrow"/>
      <family val="2"/>
      <scheme val="minor"/>
    </font>
    <font>
      <u/>
      <sz val="11"/>
      <name val="Aptos Narrow"/>
      <family val="2"/>
      <scheme val="minor"/>
    </font>
    <font>
      <b/>
      <sz val="16"/>
      <name val="Calibri"/>
      <family val="2"/>
    </font>
    <font>
      <sz val="16"/>
      <name val="Calibri"/>
      <family val="2"/>
    </font>
    <font>
      <u/>
      <sz val="16"/>
      <name val="Calibri"/>
      <family val="2"/>
    </font>
    <font>
      <u/>
      <sz val="16"/>
      <color theme="10"/>
      <name val="Calibri"/>
      <family val="2"/>
    </font>
    <font>
      <sz val="16"/>
      <color theme="1"/>
      <name val="Calibri"/>
      <family val="2"/>
    </font>
    <font>
      <b/>
      <sz val="16"/>
      <color theme="1"/>
      <name val="Calibri"/>
      <family val="2"/>
    </font>
  </fonts>
  <fills count="30">
    <fill>
      <patternFill patternType="none"/>
    </fill>
    <fill>
      <patternFill patternType="gray125"/>
    </fill>
    <fill>
      <patternFill patternType="solid">
        <fgColor theme="3" tint="0.39997558519241921"/>
        <bgColor indexed="24"/>
      </patternFill>
    </fill>
    <fill>
      <patternFill patternType="solid">
        <fgColor rgb="FF538DD5"/>
        <bgColor indexed="24"/>
      </patternFill>
    </fill>
    <fill>
      <patternFill patternType="solid">
        <fgColor rgb="FFFFFF0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99"/>
        <bgColor indexed="64"/>
      </patternFill>
    </fill>
    <fill>
      <patternFill patternType="solid">
        <fgColor theme="7" tint="-0.249977111117893"/>
        <bgColor indexed="64"/>
      </patternFill>
    </fill>
    <fill>
      <patternFill patternType="solid">
        <fgColor rgb="FF6699FF"/>
        <bgColor indexed="64"/>
      </patternFill>
    </fill>
    <fill>
      <patternFill patternType="solid">
        <fgColor rgb="FFFF66CC"/>
        <bgColor indexed="64"/>
      </patternFill>
    </fill>
    <fill>
      <patternFill patternType="solid">
        <fgColor rgb="FFCCFF99"/>
        <bgColor indexed="64"/>
      </patternFill>
    </fill>
    <fill>
      <patternFill patternType="solid">
        <fgColor rgb="FFFF5050"/>
        <bgColor indexed="64"/>
      </patternFill>
    </fill>
    <fill>
      <patternFill patternType="solid">
        <fgColor rgb="FF9966FF"/>
        <bgColor indexed="64"/>
      </patternFill>
    </fill>
    <fill>
      <patternFill patternType="solid">
        <fgColor rgb="FF666699"/>
        <bgColor indexed="64"/>
      </patternFill>
    </fill>
    <fill>
      <patternFill patternType="solid">
        <fgColor rgb="FFCCFFFF"/>
        <bgColor indexed="64"/>
      </patternFill>
    </fill>
    <fill>
      <patternFill patternType="solid">
        <fgColor rgb="FF33CCCC"/>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medium">
        <color indexed="64"/>
      </left>
      <right style="hair">
        <color indexed="64"/>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s>
  <cellStyleXfs count="6">
    <xf numFmtId="0" fontId="0" fillId="0" borderId="0"/>
    <xf numFmtId="165" fontId="5" fillId="0" borderId="0"/>
    <xf numFmtId="165" fontId="5" fillId="0" borderId="0"/>
    <xf numFmtId="0" fontId="7" fillId="0" borderId="0"/>
    <xf numFmtId="0" fontId="13" fillId="0" borderId="0" applyNumberFormat="0" applyFill="0" applyBorder="0" applyAlignment="0" applyProtection="0"/>
    <xf numFmtId="0" fontId="14" fillId="0" borderId="0"/>
  </cellStyleXfs>
  <cellXfs count="468">
    <xf numFmtId="0" fontId="0" fillId="0" borderId="0" xfId="0"/>
    <xf numFmtId="0" fontId="0" fillId="5" borderId="0" xfId="0" applyFill="1"/>
    <xf numFmtId="0" fontId="0" fillId="5" borderId="1" xfId="0" applyFill="1" applyBorder="1" applyAlignment="1">
      <alignment horizontal="center"/>
    </xf>
    <xf numFmtId="0" fontId="0" fillId="5" borderId="0" xfId="0" applyFill="1" applyAlignment="1">
      <alignment horizontal="center" vertical="center"/>
    </xf>
    <xf numFmtId="0" fontId="6" fillId="5" borderId="3" xfId="0" applyFont="1" applyFill="1" applyBorder="1" applyAlignment="1" applyProtection="1">
      <alignment horizontal="left" vertical="center" wrapText="1"/>
      <protection locked="0"/>
    </xf>
    <xf numFmtId="0" fontId="6" fillId="5" borderId="3"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1" fillId="5" borderId="0" xfId="0" applyFont="1" applyFill="1"/>
    <xf numFmtId="0" fontId="0" fillId="5" borderId="0" xfId="0" applyFill="1" applyAlignment="1">
      <alignment horizontal="center" vertical="center" wrapText="1"/>
    </xf>
    <xf numFmtId="0" fontId="0" fillId="5" borderId="1" xfId="0" applyFill="1" applyBorder="1"/>
    <xf numFmtId="0" fontId="9" fillId="0" borderId="0" xfId="0" applyFont="1" applyAlignment="1">
      <alignment horizontal="left"/>
    </xf>
    <xf numFmtId="0" fontId="8" fillId="6" borderId="1" xfId="0" applyFont="1" applyFill="1" applyBorder="1" applyAlignment="1">
      <alignment horizontal="left" vertical="center" wrapText="1"/>
    </xf>
    <xf numFmtId="0" fontId="9" fillId="0" borderId="1" xfId="0" applyFont="1" applyBorder="1" applyAlignment="1">
      <alignment horizontal="left" wrapText="1"/>
    </xf>
    <xf numFmtId="0" fontId="8" fillId="7"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164" fontId="8" fillId="4" borderId="1" xfId="0" applyNumberFormat="1" applyFont="1" applyFill="1" applyBorder="1" applyAlignment="1">
      <alignment horizontal="left" vertical="center" wrapText="1"/>
    </xf>
    <xf numFmtId="0" fontId="10" fillId="8" borderId="1" xfId="0" applyFont="1" applyFill="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8" fillId="9" borderId="1" xfId="0" applyFont="1" applyFill="1" applyBorder="1" applyAlignment="1">
      <alignment horizontal="center" vertical="center" wrapText="1"/>
    </xf>
    <xf numFmtId="49" fontId="11" fillId="2" borderId="6" xfId="1" applyNumberFormat="1" applyFont="1" applyFill="1" applyBorder="1" applyAlignment="1">
      <alignment horizontal="center" vertical="center"/>
    </xf>
    <xf numFmtId="49" fontId="11" fillId="2" borderId="7" xfId="1" applyNumberFormat="1" applyFont="1" applyFill="1" applyBorder="1" applyAlignment="1">
      <alignment horizontal="center" vertical="center"/>
    </xf>
    <xf numFmtId="49" fontId="8" fillId="10" borderId="10" xfId="1" applyNumberFormat="1" applyFont="1" applyFill="1" applyBorder="1" applyAlignment="1">
      <alignment horizontal="center" vertical="top" wrapText="1"/>
    </xf>
    <xf numFmtId="49" fontId="8" fillId="10" borderId="15" xfId="1" applyNumberFormat="1" applyFont="1" applyFill="1" applyBorder="1" applyAlignment="1">
      <alignment horizontal="center" vertical="top" wrapText="1"/>
    </xf>
    <xf numFmtId="49" fontId="5" fillId="10" borderId="11" xfId="1" applyNumberFormat="1" applyFill="1" applyBorder="1" applyAlignment="1">
      <alignment horizontal="center" vertical="top" wrapText="1"/>
    </xf>
    <xf numFmtId="49" fontId="5" fillId="10" borderId="16" xfId="1" applyNumberFormat="1" applyFill="1" applyBorder="1" applyAlignment="1">
      <alignment horizontal="center" vertical="top" wrapText="1"/>
    </xf>
    <xf numFmtId="49" fontId="5" fillId="10" borderId="17" xfId="1" applyNumberFormat="1" applyFill="1" applyBorder="1" applyAlignment="1">
      <alignment horizontal="center" vertical="top" wrapText="1"/>
    </xf>
    <xf numFmtId="49" fontId="5" fillId="10" borderId="18" xfId="1" applyNumberFormat="1" applyFill="1" applyBorder="1" applyAlignment="1">
      <alignment horizontal="center" vertical="top" wrapText="1"/>
    </xf>
    <xf numFmtId="49" fontId="8" fillId="11" borderId="10" xfId="1" applyNumberFormat="1" applyFont="1" applyFill="1" applyBorder="1" applyAlignment="1">
      <alignment horizontal="center" vertical="top" wrapText="1"/>
    </xf>
    <xf numFmtId="49" fontId="8" fillId="11" borderId="15" xfId="1" applyNumberFormat="1" applyFont="1" applyFill="1" applyBorder="1" applyAlignment="1">
      <alignment horizontal="center" vertical="top" wrapText="1"/>
    </xf>
    <xf numFmtId="49" fontId="5" fillId="11" borderId="11" xfId="1" applyNumberFormat="1" applyFill="1" applyBorder="1" applyAlignment="1">
      <alignment horizontal="center" vertical="top" wrapText="1"/>
    </xf>
    <xf numFmtId="49" fontId="5" fillId="11" borderId="16" xfId="1" applyNumberFormat="1" applyFill="1" applyBorder="1" applyAlignment="1">
      <alignment horizontal="center" vertical="top" wrapText="1"/>
    </xf>
    <xf numFmtId="49" fontId="5" fillId="11" borderId="20" xfId="1" applyNumberFormat="1" applyFill="1" applyBorder="1" applyAlignment="1">
      <alignment horizontal="center" vertical="top" wrapText="1"/>
    </xf>
    <xf numFmtId="49" fontId="5" fillId="11" borderId="19" xfId="1" applyNumberFormat="1" applyFill="1" applyBorder="1" applyAlignment="1">
      <alignment horizontal="center" vertical="top" wrapText="1"/>
    </xf>
    <xf numFmtId="49" fontId="5" fillId="11" borderId="17" xfId="1" applyNumberFormat="1" applyFill="1" applyBorder="1" applyAlignment="1">
      <alignment horizontal="center" vertical="top" wrapText="1"/>
    </xf>
    <xf numFmtId="49" fontId="5" fillId="11" borderId="18" xfId="1" applyNumberFormat="1" applyFill="1" applyBorder="1" applyAlignment="1">
      <alignment horizontal="center" vertical="top" wrapText="1"/>
    </xf>
    <xf numFmtId="49" fontId="8" fillId="12" borderId="10" xfId="1" applyNumberFormat="1" applyFont="1" applyFill="1" applyBorder="1" applyAlignment="1">
      <alignment horizontal="center" vertical="top" wrapText="1"/>
    </xf>
    <xf numFmtId="49" fontId="8" fillId="12" borderId="15" xfId="1" applyNumberFormat="1" applyFont="1" applyFill="1" applyBorder="1" applyAlignment="1">
      <alignment horizontal="center" vertical="top" wrapText="1"/>
    </xf>
    <xf numFmtId="49" fontId="5" fillId="12" borderId="20" xfId="1" applyNumberFormat="1" applyFill="1" applyBorder="1" applyAlignment="1">
      <alignment horizontal="center" vertical="top" wrapText="1"/>
    </xf>
    <xf numFmtId="49" fontId="5" fillId="12" borderId="19" xfId="1" applyNumberFormat="1" applyFill="1" applyBorder="1" applyAlignment="1">
      <alignment horizontal="center" vertical="top" wrapText="1"/>
    </xf>
    <xf numFmtId="49" fontId="5" fillId="12" borderId="16" xfId="1" applyNumberFormat="1" applyFill="1" applyBorder="1" applyAlignment="1">
      <alignment horizontal="center" vertical="top" wrapText="1"/>
    </xf>
    <xf numFmtId="49" fontId="5" fillId="12" borderId="17" xfId="1" applyNumberFormat="1" applyFill="1" applyBorder="1" applyAlignment="1">
      <alignment horizontal="center" vertical="top" wrapText="1"/>
    </xf>
    <xf numFmtId="49" fontId="5" fillId="12" borderId="18" xfId="1" applyNumberFormat="1" applyFill="1" applyBorder="1" applyAlignment="1">
      <alignment horizontal="center" vertical="top" wrapText="1"/>
    </xf>
    <xf numFmtId="49" fontId="5" fillId="12" borderId="11" xfId="1" applyNumberFormat="1" applyFill="1" applyBorder="1" applyAlignment="1">
      <alignment horizontal="center" vertical="top" wrapText="1"/>
    </xf>
    <xf numFmtId="49" fontId="8" fillId="7" borderId="10" xfId="1" applyNumberFormat="1" applyFont="1" applyFill="1" applyBorder="1" applyAlignment="1">
      <alignment horizontal="center" vertical="top" wrapText="1"/>
    </xf>
    <xf numFmtId="49" fontId="8" fillId="7" borderId="15" xfId="1" applyNumberFormat="1" applyFont="1" applyFill="1" applyBorder="1" applyAlignment="1">
      <alignment horizontal="center" vertical="top" wrapText="1"/>
    </xf>
    <xf numFmtId="49" fontId="5" fillId="7" borderId="17" xfId="1" applyNumberFormat="1" applyFill="1" applyBorder="1" applyAlignment="1">
      <alignment horizontal="center" vertical="top" wrapText="1"/>
    </xf>
    <xf numFmtId="49" fontId="5" fillId="7" borderId="18" xfId="1" applyNumberFormat="1" applyFill="1" applyBorder="1" applyAlignment="1">
      <alignment horizontal="center" vertical="top" wrapText="1"/>
    </xf>
    <xf numFmtId="49" fontId="5" fillId="7" borderId="11" xfId="1" applyNumberFormat="1" applyFill="1" applyBorder="1" applyAlignment="1">
      <alignment horizontal="center" vertical="top" wrapText="1"/>
    </xf>
    <xf numFmtId="49" fontId="5" fillId="7" borderId="16" xfId="1" applyNumberFormat="1" applyFill="1" applyBorder="1" applyAlignment="1">
      <alignment horizontal="center" vertical="top" wrapText="1"/>
    </xf>
    <xf numFmtId="49" fontId="8" fillId="7" borderId="11" xfId="1" applyNumberFormat="1" applyFont="1" applyFill="1" applyBorder="1" applyAlignment="1">
      <alignment horizontal="center" vertical="top" wrapText="1"/>
    </xf>
    <xf numFmtId="49" fontId="8" fillId="7" borderId="16" xfId="1" applyNumberFormat="1" applyFont="1" applyFill="1" applyBorder="1" applyAlignment="1">
      <alignment horizontal="center" vertical="top" wrapText="1"/>
    </xf>
    <xf numFmtId="49" fontId="8" fillId="13" borderId="10" xfId="1" applyNumberFormat="1" applyFont="1" applyFill="1" applyBorder="1" applyAlignment="1">
      <alignment horizontal="center" vertical="top" wrapText="1"/>
    </xf>
    <xf numFmtId="49" fontId="8" fillId="13" borderId="15" xfId="1" applyNumberFormat="1" applyFont="1" applyFill="1" applyBorder="1" applyAlignment="1">
      <alignment horizontal="center" vertical="top" wrapText="1"/>
    </xf>
    <xf numFmtId="49" fontId="5" fillId="13" borderId="11" xfId="1" applyNumberFormat="1" applyFill="1" applyBorder="1" applyAlignment="1">
      <alignment horizontal="center" vertical="top" wrapText="1"/>
    </xf>
    <xf numFmtId="49" fontId="5" fillId="13" borderId="16" xfId="1" applyNumberFormat="1" applyFill="1" applyBorder="1" applyAlignment="1">
      <alignment horizontal="center" vertical="top" wrapText="1"/>
    </xf>
    <xf numFmtId="49" fontId="5" fillId="13" borderId="17" xfId="1" applyNumberFormat="1" applyFill="1" applyBorder="1" applyAlignment="1">
      <alignment horizontal="center" vertical="top" wrapText="1"/>
    </xf>
    <xf numFmtId="49" fontId="5" fillId="13" borderId="18" xfId="1" applyNumberFormat="1" applyFill="1" applyBorder="1" applyAlignment="1">
      <alignment horizontal="center" vertical="top" wrapText="1"/>
    </xf>
    <xf numFmtId="49" fontId="8" fillId="13" borderId="10" xfId="1" applyNumberFormat="1" applyFont="1" applyFill="1" applyBorder="1" applyAlignment="1">
      <alignment horizontal="center" vertical="center" wrapText="1"/>
    </xf>
    <xf numFmtId="49" fontId="8" fillId="13" borderId="15" xfId="1" applyNumberFormat="1" applyFont="1" applyFill="1" applyBorder="1" applyAlignment="1">
      <alignment horizontal="center" vertical="center" wrapText="1"/>
    </xf>
    <xf numFmtId="49" fontId="5" fillId="13" borderId="17" xfId="1" applyNumberFormat="1" applyFill="1" applyBorder="1" applyAlignment="1">
      <alignment horizontal="center" vertical="center" wrapText="1"/>
    </xf>
    <xf numFmtId="49" fontId="5" fillId="13" borderId="18" xfId="1" applyNumberFormat="1" applyFill="1" applyBorder="1" applyAlignment="1">
      <alignment horizontal="center" vertical="center" wrapText="1"/>
    </xf>
    <xf numFmtId="49" fontId="8" fillId="14" borderId="10" xfId="1" applyNumberFormat="1" applyFont="1" applyFill="1" applyBorder="1" applyAlignment="1">
      <alignment horizontal="center" vertical="center" wrapText="1"/>
    </xf>
    <xf numFmtId="49" fontId="8" fillId="14" borderId="15" xfId="1" applyNumberFormat="1" applyFont="1" applyFill="1" applyBorder="1" applyAlignment="1">
      <alignment horizontal="center" vertical="center" wrapText="1"/>
    </xf>
    <xf numFmtId="49" fontId="5" fillId="14" borderId="20" xfId="1" applyNumberFormat="1" applyFill="1" applyBorder="1" applyAlignment="1">
      <alignment horizontal="center" vertical="center" wrapText="1"/>
    </xf>
    <xf numFmtId="49" fontId="5" fillId="14" borderId="19" xfId="1" applyNumberFormat="1" applyFill="1" applyBorder="1" applyAlignment="1">
      <alignment horizontal="center" vertical="center" wrapText="1"/>
    </xf>
    <xf numFmtId="49" fontId="8" fillId="15" borderId="10" xfId="1" applyNumberFormat="1" applyFont="1" applyFill="1" applyBorder="1" applyAlignment="1">
      <alignment horizontal="center" vertical="top" wrapText="1"/>
    </xf>
    <xf numFmtId="49" fontId="8" fillId="15" borderId="15" xfId="1" applyNumberFormat="1" applyFont="1" applyFill="1" applyBorder="1" applyAlignment="1">
      <alignment horizontal="center" vertical="top" wrapText="1"/>
    </xf>
    <xf numFmtId="49" fontId="5" fillId="15" borderId="11" xfId="1" applyNumberFormat="1" applyFill="1" applyBorder="1" applyAlignment="1">
      <alignment horizontal="center" vertical="top" wrapText="1"/>
    </xf>
    <xf numFmtId="49" fontId="5" fillId="15" borderId="16" xfId="1" applyNumberFormat="1" applyFill="1" applyBorder="1" applyAlignment="1">
      <alignment horizontal="center" vertical="top" wrapText="1"/>
    </xf>
    <xf numFmtId="49" fontId="5" fillId="15" borderId="17" xfId="1" applyNumberFormat="1" applyFill="1" applyBorder="1" applyAlignment="1">
      <alignment horizontal="center" vertical="top" wrapText="1"/>
    </xf>
    <xf numFmtId="49" fontId="5" fillId="15" borderId="18" xfId="1" applyNumberFormat="1" applyFill="1" applyBorder="1" applyAlignment="1">
      <alignment horizontal="center" vertical="top" wrapText="1"/>
    </xf>
    <xf numFmtId="49" fontId="8" fillId="16" borderId="10" xfId="1" applyNumberFormat="1" applyFont="1" applyFill="1" applyBorder="1" applyAlignment="1">
      <alignment horizontal="center" vertical="top" wrapText="1"/>
    </xf>
    <xf numFmtId="49" fontId="8" fillId="16" borderId="15" xfId="1" applyNumberFormat="1" applyFont="1" applyFill="1" applyBorder="1" applyAlignment="1">
      <alignment horizontal="center" vertical="top" wrapText="1"/>
    </xf>
    <xf numFmtId="49" fontId="5" fillId="16" borderId="11" xfId="1" applyNumberFormat="1" applyFill="1" applyBorder="1" applyAlignment="1">
      <alignment horizontal="center" vertical="top" wrapText="1"/>
    </xf>
    <xf numFmtId="49" fontId="5" fillId="16" borderId="16" xfId="1" applyNumberFormat="1" applyFill="1" applyBorder="1" applyAlignment="1">
      <alignment horizontal="center" vertical="top" wrapText="1"/>
    </xf>
    <xf numFmtId="49" fontId="8" fillId="17" borderId="10" xfId="1" applyNumberFormat="1" applyFont="1" applyFill="1" applyBorder="1" applyAlignment="1">
      <alignment horizontal="center" vertical="top" wrapText="1"/>
    </xf>
    <xf numFmtId="49" fontId="8" fillId="17" borderId="15" xfId="1" applyNumberFormat="1" applyFont="1" applyFill="1" applyBorder="1" applyAlignment="1">
      <alignment horizontal="center" vertical="top" wrapText="1"/>
    </xf>
    <xf numFmtId="49" fontId="5" fillId="17" borderId="16" xfId="1" applyNumberFormat="1" applyFill="1" applyBorder="1" applyAlignment="1">
      <alignment horizontal="center" vertical="center" wrapText="1"/>
    </xf>
    <xf numFmtId="49" fontId="8" fillId="6" borderId="10" xfId="1" applyNumberFormat="1" applyFont="1" applyFill="1" applyBorder="1" applyAlignment="1">
      <alignment horizontal="center" vertical="top" wrapText="1"/>
    </xf>
    <xf numFmtId="49" fontId="8" fillId="6" borderId="15" xfId="1" applyNumberFormat="1" applyFont="1" applyFill="1" applyBorder="1" applyAlignment="1">
      <alignment horizontal="center" vertical="top" wrapText="1"/>
    </xf>
    <xf numFmtId="49" fontId="5" fillId="6" borderId="17" xfId="1" applyNumberFormat="1" applyFill="1" applyBorder="1" applyAlignment="1">
      <alignment horizontal="center" vertical="top" wrapText="1"/>
    </xf>
    <xf numFmtId="49" fontId="5" fillId="6" borderId="18" xfId="1" applyNumberFormat="1" applyFill="1" applyBorder="1" applyAlignment="1">
      <alignment horizontal="center" vertical="top" wrapText="1"/>
    </xf>
    <xf numFmtId="49" fontId="8" fillId="18" borderId="10" xfId="1" applyNumberFormat="1" applyFont="1" applyFill="1" applyBorder="1" applyAlignment="1">
      <alignment horizontal="center" vertical="top" wrapText="1"/>
    </xf>
    <xf numFmtId="49" fontId="8" fillId="18" borderId="15" xfId="1" applyNumberFormat="1" applyFont="1" applyFill="1" applyBorder="1" applyAlignment="1">
      <alignment horizontal="center" vertical="top" wrapText="1"/>
    </xf>
    <xf numFmtId="49" fontId="5" fillId="18" borderId="17" xfId="1" applyNumberFormat="1" applyFill="1" applyBorder="1" applyAlignment="1">
      <alignment horizontal="center" vertical="top" wrapText="1"/>
    </xf>
    <xf numFmtId="49" fontId="5" fillId="18" borderId="18" xfId="1" applyNumberFormat="1" applyFill="1" applyBorder="1" applyAlignment="1">
      <alignment horizontal="center" vertical="top" wrapText="1"/>
    </xf>
    <xf numFmtId="49" fontId="5" fillId="18" borderId="11" xfId="1" applyNumberFormat="1" applyFill="1" applyBorder="1" applyAlignment="1">
      <alignment horizontal="center" vertical="top" wrapText="1"/>
    </xf>
    <xf numFmtId="49" fontId="5" fillId="18" borderId="16" xfId="1" applyNumberFormat="1" applyFill="1" applyBorder="1" applyAlignment="1">
      <alignment horizontal="center" vertical="top" wrapText="1"/>
    </xf>
    <xf numFmtId="49" fontId="8" fillId="19" borderId="10" xfId="1" applyNumberFormat="1" applyFont="1" applyFill="1" applyBorder="1" applyAlignment="1">
      <alignment horizontal="center" vertical="top" wrapText="1"/>
    </xf>
    <xf numFmtId="49" fontId="8" fillId="19" borderId="15" xfId="1" applyNumberFormat="1" applyFont="1" applyFill="1" applyBorder="1" applyAlignment="1">
      <alignment horizontal="center" vertical="top" wrapText="1"/>
    </xf>
    <xf numFmtId="49" fontId="5" fillId="19" borderId="11" xfId="1" applyNumberFormat="1" applyFill="1" applyBorder="1" applyAlignment="1">
      <alignment horizontal="center" vertical="top" wrapText="1"/>
    </xf>
    <xf numFmtId="49" fontId="5" fillId="19" borderId="16" xfId="1" applyNumberFormat="1" applyFill="1" applyBorder="1" applyAlignment="1">
      <alignment horizontal="center" vertical="top" wrapText="1"/>
    </xf>
    <xf numFmtId="49" fontId="5" fillId="19" borderId="17" xfId="1" applyNumberFormat="1" applyFill="1" applyBorder="1" applyAlignment="1">
      <alignment horizontal="center" vertical="top" wrapText="1"/>
    </xf>
    <xf numFmtId="49" fontId="5" fillId="19" borderId="18" xfId="1" applyNumberFormat="1" applyFill="1" applyBorder="1" applyAlignment="1">
      <alignment horizontal="center" vertical="top" wrapText="1"/>
    </xf>
    <xf numFmtId="49" fontId="5" fillId="19" borderId="22" xfId="1" applyNumberFormat="1" applyFill="1" applyBorder="1" applyAlignment="1">
      <alignment horizontal="center" vertical="top" wrapText="1"/>
    </xf>
    <xf numFmtId="49" fontId="5" fillId="19" borderId="21" xfId="1" applyNumberFormat="1" applyFill="1" applyBorder="1" applyAlignment="1">
      <alignment horizontal="center" vertical="top" wrapText="1"/>
    </xf>
    <xf numFmtId="49" fontId="8" fillId="20" borderId="10" xfId="1" applyNumberFormat="1" applyFont="1" applyFill="1" applyBorder="1" applyAlignment="1">
      <alignment horizontal="center" vertical="top" wrapText="1"/>
    </xf>
    <xf numFmtId="49" fontId="8" fillId="20" borderId="15" xfId="1" applyNumberFormat="1" applyFont="1" applyFill="1" applyBorder="1" applyAlignment="1">
      <alignment horizontal="center" vertical="top" wrapText="1"/>
    </xf>
    <xf numFmtId="49" fontId="5" fillId="20" borderId="11" xfId="1" applyNumberFormat="1" applyFill="1" applyBorder="1" applyAlignment="1">
      <alignment horizontal="center" vertical="top" wrapText="1"/>
    </xf>
    <xf numFmtId="49" fontId="5" fillId="20" borderId="16" xfId="1" applyNumberFormat="1" applyFill="1" applyBorder="1" applyAlignment="1">
      <alignment horizontal="center" vertical="top" wrapText="1"/>
    </xf>
    <xf numFmtId="49" fontId="8" fillId="21" borderId="10" xfId="1" applyNumberFormat="1" applyFont="1" applyFill="1" applyBorder="1" applyAlignment="1">
      <alignment horizontal="center" vertical="top" wrapText="1"/>
    </xf>
    <xf numFmtId="49" fontId="8" fillId="21" borderId="15" xfId="1" applyNumberFormat="1" applyFont="1" applyFill="1" applyBorder="1" applyAlignment="1">
      <alignment horizontal="center" vertical="top" wrapText="1"/>
    </xf>
    <xf numFmtId="49" fontId="5" fillId="21" borderId="11" xfId="1" applyNumberFormat="1" applyFill="1" applyBorder="1" applyAlignment="1">
      <alignment horizontal="center" vertical="top" wrapText="1"/>
    </xf>
    <xf numFmtId="49" fontId="5" fillId="21" borderId="16" xfId="1" applyNumberFormat="1" applyFill="1" applyBorder="1" applyAlignment="1">
      <alignment horizontal="center" vertical="top" wrapText="1"/>
    </xf>
    <xf numFmtId="49" fontId="8" fillId="22" borderId="10" xfId="1" applyNumberFormat="1" applyFont="1" applyFill="1" applyBorder="1" applyAlignment="1">
      <alignment horizontal="center" vertical="top" wrapText="1"/>
    </xf>
    <xf numFmtId="49" fontId="8" fillId="22" borderId="15" xfId="1" applyNumberFormat="1" applyFont="1" applyFill="1" applyBorder="1" applyAlignment="1">
      <alignment horizontal="center" vertical="top" wrapText="1"/>
    </xf>
    <xf numFmtId="49" fontId="5" fillId="22" borderId="17" xfId="1" applyNumberFormat="1" applyFill="1" applyBorder="1" applyAlignment="1">
      <alignment horizontal="center" vertical="top" wrapText="1"/>
    </xf>
    <xf numFmtId="49" fontId="5" fillId="22" borderId="18" xfId="1" applyNumberFormat="1" applyFill="1" applyBorder="1" applyAlignment="1">
      <alignment horizontal="center" vertical="top" wrapText="1"/>
    </xf>
    <xf numFmtId="49" fontId="8" fillId="22" borderId="24" xfId="1" applyNumberFormat="1" applyFont="1" applyFill="1" applyBorder="1" applyAlignment="1">
      <alignment horizontal="center" vertical="top" wrapText="1"/>
    </xf>
    <xf numFmtId="49" fontId="8" fillId="22" borderId="23" xfId="1" applyNumberFormat="1" applyFont="1" applyFill="1" applyBorder="1" applyAlignment="1">
      <alignment horizontal="center" vertical="top" wrapText="1"/>
    </xf>
    <xf numFmtId="49" fontId="5" fillId="22" borderId="11" xfId="1" applyNumberFormat="1" applyFill="1" applyBorder="1" applyAlignment="1">
      <alignment horizontal="center" vertical="top" wrapText="1"/>
    </xf>
    <xf numFmtId="49" fontId="5" fillId="22" borderId="16" xfId="1" applyNumberFormat="1" applyFill="1" applyBorder="1" applyAlignment="1">
      <alignment horizontal="center" vertical="top" wrapText="1"/>
    </xf>
    <xf numFmtId="49" fontId="5" fillId="22" borderId="41" xfId="1" applyNumberFormat="1" applyFill="1" applyBorder="1" applyAlignment="1">
      <alignment horizontal="center" vertical="top" wrapText="1"/>
    </xf>
    <xf numFmtId="49" fontId="5" fillId="22" borderId="42" xfId="1" applyNumberFormat="1" applyFill="1" applyBorder="1" applyAlignment="1">
      <alignment horizontal="center" vertical="top" wrapText="1"/>
    </xf>
    <xf numFmtId="49" fontId="8" fillId="23" borderId="10" xfId="1" applyNumberFormat="1" applyFont="1" applyFill="1" applyBorder="1" applyAlignment="1">
      <alignment horizontal="center" vertical="top" wrapText="1"/>
    </xf>
    <xf numFmtId="49" fontId="8" fillId="23" borderId="15" xfId="1" applyNumberFormat="1" applyFont="1" applyFill="1" applyBorder="1" applyAlignment="1">
      <alignment horizontal="center" vertical="top" wrapText="1"/>
    </xf>
    <xf numFmtId="49" fontId="5" fillId="23" borderId="11" xfId="1" applyNumberFormat="1" applyFill="1" applyBorder="1" applyAlignment="1">
      <alignment horizontal="center" vertical="top" wrapText="1"/>
    </xf>
    <xf numFmtId="49" fontId="5" fillId="23" borderId="16" xfId="1" applyNumberFormat="1" applyFill="1" applyBorder="1" applyAlignment="1">
      <alignment horizontal="center" vertical="top" wrapText="1"/>
    </xf>
    <xf numFmtId="49" fontId="8" fillId="23" borderId="11" xfId="1" applyNumberFormat="1" applyFont="1" applyFill="1" applyBorder="1" applyAlignment="1">
      <alignment horizontal="center" vertical="top" wrapText="1"/>
    </xf>
    <xf numFmtId="49" fontId="8" fillId="23" borderId="16" xfId="1" applyNumberFormat="1" applyFont="1" applyFill="1" applyBorder="1" applyAlignment="1">
      <alignment horizontal="center" vertical="top" wrapText="1"/>
    </xf>
    <xf numFmtId="49" fontId="5" fillId="23" borderId="41" xfId="1" applyNumberFormat="1" applyFill="1" applyBorder="1" applyAlignment="1">
      <alignment horizontal="center" vertical="top" wrapText="1"/>
    </xf>
    <xf numFmtId="49" fontId="5" fillId="23" borderId="42" xfId="1" applyNumberFormat="1" applyFill="1" applyBorder="1" applyAlignment="1">
      <alignment horizontal="center" vertical="top" wrapText="1"/>
    </xf>
    <xf numFmtId="49" fontId="8" fillId="24" borderId="10" xfId="1" applyNumberFormat="1" applyFont="1" applyFill="1" applyBorder="1" applyAlignment="1">
      <alignment horizontal="center" vertical="top" wrapText="1"/>
    </xf>
    <xf numFmtId="49" fontId="8" fillId="24" borderId="15" xfId="1" applyNumberFormat="1" applyFont="1" applyFill="1" applyBorder="1" applyAlignment="1">
      <alignment horizontal="center" vertical="top" wrapText="1"/>
    </xf>
    <xf numFmtId="49" fontId="5" fillId="24" borderId="11" xfId="1" applyNumberFormat="1" applyFill="1" applyBorder="1" applyAlignment="1">
      <alignment horizontal="center" vertical="top" wrapText="1"/>
    </xf>
    <xf numFmtId="49" fontId="5" fillId="24" borderId="16" xfId="1" applyNumberFormat="1" applyFill="1" applyBorder="1" applyAlignment="1">
      <alignment horizontal="center" vertical="top" wrapText="1"/>
    </xf>
    <xf numFmtId="49" fontId="5" fillId="24" borderId="41" xfId="1" applyNumberFormat="1" applyFill="1" applyBorder="1" applyAlignment="1">
      <alignment horizontal="center" vertical="top" wrapText="1"/>
    </xf>
    <xf numFmtId="49" fontId="5" fillId="24" borderId="42" xfId="1" applyNumberFormat="1" applyFill="1" applyBorder="1" applyAlignment="1">
      <alignment horizontal="center" vertical="top" wrapText="1"/>
    </xf>
    <xf numFmtId="49" fontId="8" fillId="25" borderId="10" xfId="1" applyNumberFormat="1" applyFont="1" applyFill="1" applyBorder="1" applyAlignment="1">
      <alignment horizontal="center" vertical="top" wrapText="1"/>
    </xf>
    <xf numFmtId="49" fontId="8" fillId="25" borderId="15" xfId="1" applyNumberFormat="1" applyFont="1" applyFill="1" applyBorder="1" applyAlignment="1">
      <alignment horizontal="center" vertical="top" wrapText="1"/>
    </xf>
    <xf numFmtId="49" fontId="5" fillId="25" borderId="11" xfId="1" applyNumberFormat="1" applyFill="1" applyBorder="1" applyAlignment="1">
      <alignment horizontal="center" vertical="top" wrapText="1"/>
    </xf>
    <xf numFmtId="49" fontId="5" fillId="25" borderId="16" xfId="1" applyNumberFormat="1" applyFill="1" applyBorder="1" applyAlignment="1">
      <alignment horizontal="center" vertical="top" wrapText="1"/>
    </xf>
    <xf numFmtId="49" fontId="8" fillId="26" borderId="10" xfId="1" applyNumberFormat="1" applyFont="1" applyFill="1" applyBorder="1" applyAlignment="1">
      <alignment horizontal="center" vertical="top" wrapText="1"/>
    </xf>
    <xf numFmtId="49" fontId="8" fillId="26" borderId="15" xfId="1" applyNumberFormat="1" applyFont="1" applyFill="1" applyBorder="1" applyAlignment="1">
      <alignment horizontal="center" vertical="top" wrapText="1"/>
    </xf>
    <xf numFmtId="49" fontId="5" fillId="26" borderId="17" xfId="1" applyNumberFormat="1" applyFill="1" applyBorder="1" applyAlignment="1">
      <alignment horizontal="center" vertical="top" wrapText="1"/>
    </xf>
    <xf numFmtId="49" fontId="5" fillId="26" borderId="18" xfId="1" applyNumberFormat="1" applyFill="1" applyBorder="1" applyAlignment="1">
      <alignment horizontal="center" vertical="top" wrapText="1"/>
    </xf>
    <xf numFmtId="49" fontId="5" fillId="26" borderId="11" xfId="1" applyNumberFormat="1" applyFill="1" applyBorder="1" applyAlignment="1">
      <alignment horizontal="center" vertical="top" wrapText="1"/>
    </xf>
    <xf numFmtId="49" fontId="5" fillId="26" borderId="16" xfId="1" applyNumberFormat="1" applyFill="1" applyBorder="1" applyAlignment="1">
      <alignment horizontal="center" vertical="top" wrapText="1"/>
    </xf>
    <xf numFmtId="49" fontId="5" fillId="26" borderId="41" xfId="1" applyNumberFormat="1" applyFill="1" applyBorder="1" applyAlignment="1">
      <alignment horizontal="center" vertical="top" wrapText="1"/>
    </xf>
    <xf numFmtId="49" fontId="5" fillId="26" borderId="42" xfId="1" applyNumberFormat="1" applyFill="1" applyBorder="1" applyAlignment="1">
      <alignment horizontal="center" vertical="top" wrapText="1"/>
    </xf>
    <xf numFmtId="49" fontId="8" fillId="27" borderId="10" xfId="1" applyNumberFormat="1" applyFont="1" applyFill="1" applyBorder="1" applyAlignment="1">
      <alignment horizontal="center" vertical="top" wrapText="1"/>
    </xf>
    <xf numFmtId="49" fontId="8" fillId="27" borderId="15" xfId="1" applyNumberFormat="1" applyFont="1" applyFill="1" applyBorder="1" applyAlignment="1">
      <alignment horizontal="center" vertical="top" wrapText="1"/>
    </xf>
    <xf numFmtId="49" fontId="5" fillId="27" borderId="17" xfId="1" applyNumberFormat="1" applyFill="1" applyBorder="1" applyAlignment="1">
      <alignment horizontal="center" vertical="top" wrapText="1"/>
    </xf>
    <xf numFmtId="49" fontId="5" fillId="27" borderId="18" xfId="1" applyNumberFormat="1" applyFill="1" applyBorder="1" applyAlignment="1">
      <alignment horizontal="center" vertical="top" wrapText="1"/>
    </xf>
    <xf numFmtId="49" fontId="8" fillId="27" borderId="24" xfId="1" applyNumberFormat="1" applyFont="1" applyFill="1" applyBorder="1" applyAlignment="1">
      <alignment horizontal="center" vertical="top" wrapText="1"/>
    </xf>
    <xf numFmtId="49" fontId="8" fillId="27" borderId="23" xfId="1" applyNumberFormat="1" applyFont="1" applyFill="1" applyBorder="1" applyAlignment="1">
      <alignment horizontal="center" vertical="top" wrapText="1"/>
    </xf>
    <xf numFmtId="49" fontId="5" fillId="27" borderId="22" xfId="1" applyNumberFormat="1" applyFill="1" applyBorder="1" applyAlignment="1">
      <alignment horizontal="center" vertical="top" wrapText="1"/>
    </xf>
    <xf numFmtId="49" fontId="5" fillId="27" borderId="21" xfId="1" applyNumberFormat="1" applyFill="1" applyBorder="1" applyAlignment="1">
      <alignment horizontal="center" vertical="top" wrapText="1"/>
    </xf>
    <xf numFmtId="49" fontId="5" fillId="27" borderId="49" xfId="1" applyNumberFormat="1" applyFill="1" applyBorder="1" applyAlignment="1">
      <alignment horizontal="center" vertical="top" wrapText="1"/>
    </xf>
    <xf numFmtId="49" fontId="5" fillId="27" borderId="43" xfId="1" applyNumberFormat="1" applyFill="1" applyBorder="1" applyAlignment="1">
      <alignment horizontal="center" vertical="top" wrapText="1"/>
    </xf>
    <xf numFmtId="49" fontId="8" fillId="28" borderId="24" xfId="1" applyNumberFormat="1" applyFont="1" applyFill="1" applyBorder="1" applyAlignment="1">
      <alignment horizontal="center" vertical="top" wrapText="1"/>
    </xf>
    <xf numFmtId="49" fontId="8" fillId="28" borderId="23" xfId="1" applyNumberFormat="1" applyFont="1" applyFill="1" applyBorder="1" applyAlignment="1">
      <alignment horizontal="center" vertical="top" wrapText="1"/>
    </xf>
    <xf numFmtId="49" fontId="5" fillId="28" borderId="17" xfId="1" applyNumberFormat="1" applyFill="1" applyBorder="1" applyAlignment="1">
      <alignment horizontal="center" vertical="center" wrapText="1"/>
    </xf>
    <xf numFmtId="49" fontId="5" fillId="28" borderId="18" xfId="1" applyNumberFormat="1" applyFill="1" applyBorder="1" applyAlignment="1">
      <alignment horizontal="center" vertical="center" wrapText="1"/>
    </xf>
    <xf numFmtId="49" fontId="8" fillId="28" borderId="10" xfId="1" applyNumberFormat="1" applyFont="1" applyFill="1" applyBorder="1" applyAlignment="1">
      <alignment horizontal="center" vertical="center" wrapText="1"/>
    </xf>
    <xf numFmtId="49" fontId="8" fillId="28" borderId="15" xfId="1" applyNumberFormat="1" applyFont="1" applyFill="1" applyBorder="1" applyAlignment="1">
      <alignment horizontal="center" vertical="center" wrapText="1"/>
    </xf>
    <xf numFmtId="49" fontId="5" fillId="28" borderId="49" xfId="1" applyNumberFormat="1" applyFill="1" applyBorder="1" applyAlignment="1">
      <alignment horizontal="center" vertical="center" wrapText="1"/>
    </xf>
    <xf numFmtId="49" fontId="5" fillId="28" borderId="43" xfId="1" applyNumberFormat="1" applyFill="1" applyBorder="1" applyAlignment="1">
      <alignment horizontal="center" vertical="center" wrapText="1"/>
    </xf>
    <xf numFmtId="49" fontId="5" fillId="28" borderId="22" xfId="1" applyNumberFormat="1" applyFill="1" applyBorder="1" applyAlignment="1">
      <alignment horizontal="center" vertical="center" wrapText="1"/>
    </xf>
    <xf numFmtId="49" fontId="5" fillId="28" borderId="21" xfId="1" applyNumberFormat="1" applyFill="1" applyBorder="1" applyAlignment="1">
      <alignment horizontal="center" vertical="center" wrapText="1"/>
    </xf>
    <xf numFmtId="49" fontId="8" fillId="28" borderId="10" xfId="1" applyNumberFormat="1" applyFont="1" applyFill="1" applyBorder="1" applyAlignment="1">
      <alignment horizontal="center" vertical="top" wrapText="1"/>
    </xf>
    <xf numFmtId="49" fontId="8" fillId="28" borderId="15" xfId="1" applyNumberFormat="1" applyFont="1" applyFill="1" applyBorder="1" applyAlignment="1">
      <alignment horizontal="center" vertical="top" wrapText="1"/>
    </xf>
    <xf numFmtId="49" fontId="8" fillId="23" borderId="10" xfId="1" applyNumberFormat="1" applyFont="1" applyFill="1" applyBorder="1" applyAlignment="1">
      <alignment horizontal="center" vertical="center" wrapText="1"/>
    </xf>
    <xf numFmtId="49" fontId="8" fillId="23" borderId="15" xfId="1" applyNumberFormat="1" applyFont="1" applyFill="1" applyBorder="1" applyAlignment="1">
      <alignment horizontal="center" vertical="center" wrapText="1"/>
    </xf>
    <xf numFmtId="49" fontId="5" fillId="23" borderId="17" xfId="1" applyNumberFormat="1" applyFill="1" applyBorder="1" applyAlignment="1">
      <alignment horizontal="center" vertical="top" wrapText="1"/>
    </xf>
    <xf numFmtId="49" fontId="5" fillId="23" borderId="18" xfId="1" applyNumberFormat="1" applyFill="1" applyBorder="1" applyAlignment="1">
      <alignment horizontal="center" vertical="top" wrapText="1"/>
    </xf>
    <xf numFmtId="49" fontId="5" fillId="23" borderId="22" xfId="1" applyNumberFormat="1" applyFill="1" applyBorder="1" applyAlignment="1">
      <alignment horizontal="center" vertical="top" wrapText="1"/>
    </xf>
    <xf numFmtId="49" fontId="5" fillId="23" borderId="21" xfId="1" applyNumberFormat="1" applyFill="1" applyBorder="1" applyAlignment="1">
      <alignment horizontal="center" vertical="top" wrapText="1"/>
    </xf>
    <xf numFmtId="49" fontId="8" fillId="23" borderId="24" xfId="1" applyNumberFormat="1" applyFont="1" applyFill="1" applyBorder="1" applyAlignment="1">
      <alignment horizontal="center" vertical="top" wrapText="1"/>
    </xf>
    <xf numFmtId="49" fontId="8" fillId="23" borderId="23" xfId="1" applyNumberFormat="1" applyFont="1" applyFill="1" applyBorder="1" applyAlignment="1">
      <alignment horizontal="center" vertical="top" wrapText="1"/>
    </xf>
    <xf numFmtId="0" fontId="9" fillId="0" borderId="44" xfId="0" applyFont="1" applyBorder="1"/>
    <xf numFmtId="49" fontId="5" fillId="0" borderId="0" xfId="1" applyNumberFormat="1" applyAlignment="1">
      <alignment horizontal="center" vertical="top" wrapText="1"/>
    </xf>
    <xf numFmtId="49" fontId="5" fillId="0" borderId="0" xfId="1" applyNumberFormat="1" applyAlignment="1">
      <alignment horizontal="center" vertical="top"/>
    </xf>
    <xf numFmtId="49" fontId="5" fillId="10" borderId="55" xfId="1" applyNumberFormat="1" applyFill="1" applyBorder="1" applyAlignment="1">
      <alignment horizontal="left" vertical="center"/>
    </xf>
    <xf numFmtId="49" fontId="5" fillId="11" borderId="56" xfId="1" applyNumberFormat="1" applyFill="1" applyBorder="1" applyAlignment="1">
      <alignment horizontal="left" vertical="center"/>
    </xf>
    <xf numFmtId="49" fontId="5" fillId="12" borderId="56" xfId="1" applyNumberFormat="1" applyFill="1" applyBorder="1" applyAlignment="1">
      <alignment horizontal="left" vertical="center"/>
    </xf>
    <xf numFmtId="49" fontId="5" fillId="7" borderId="56" xfId="1" applyNumberFormat="1" applyFill="1" applyBorder="1" applyAlignment="1">
      <alignment horizontal="left" vertical="center"/>
    </xf>
    <xf numFmtId="49" fontId="5" fillId="13" borderId="56" xfId="1" applyNumberFormat="1" applyFill="1" applyBorder="1" applyAlignment="1">
      <alignment horizontal="left" vertical="center"/>
    </xf>
    <xf numFmtId="49" fontId="5" fillId="14" borderId="56" xfId="1" applyNumberFormat="1" applyFill="1" applyBorder="1" applyAlignment="1">
      <alignment horizontal="left" vertical="center"/>
    </xf>
    <xf numFmtId="49" fontId="5" fillId="15" borderId="56" xfId="1" applyNumberFormat="1" applyFill="1" applyBorder="1" applyAlignment="1">
      <alignment horizontal="left" vertical="center"/>
    </xf>
    <xf numFmtId="49" fontId="5" fillId="16" borderId="56" xfId="1" applyNumberFormat="1" applyFill="1" applyBorder="1" applyAlignment="1">
      <alignment horizontal="left" vertical="center"/>
    </xf>
    <xf numFmtId="49" fontId="5" fillId="17" borderId="56" xfId="1" applyNumberFormat="1" applyFill="1" applyBorder="1" applyAlignment="1">
      <alignment horizontal="left" vertical="center"/>
    </xf>
    <xf numFmtId="49" fontId="5" fillId="6" borderId="56" xfId="1" applyNumberFormat="1" applyFill="1" applyBorder="1" applyAlignment="1">
      <alignment horizontal="left" vertical="center"/>
    </xf>
    <xf numFmtId="49" fontId="5" fillId="18" borderId="56" xfId="1" applyNumberFormat="1" applyFill="1" applyBorder="1" applyAlignment="1">
      <alignment horizontal="left" vertical="center"/>
    </xf>
    <xf numFmtId="49" fontId="5" fillId="19" borderId="56" xfId="1" applyNumberFormat="1" applyFill="1" applyBorder="1" applyAlignment="1">
      <alignment horizontal="left" vertical="center"/>
    </xf>
    <xf numFmtId="49" fontId="5" fillId="20" borderId="56" xfId="1" applyNumberFormat="1" applyFill="1" applyBorder="1" applyAlignment="1">
      <alignment horizontal="left" vertical="center"/>
    </xf>
    <xf numFmtId="49" fontId="5" fillId="21" borderId="56" xfId="1" applyNumberFormat="1" applyFill="1" applyBorder="1" applyAlignment="1">
      <alignment horizontal="left" vertical="center"/>
    </xf>
    <xf numFmtId="49" fontId="5" fillId="22" borderId="56" xfId="1" applyNumberFormat="1" applyFill="1" applyBorder="1" applyAlignment="1">
      <alignment horizontal="left" vertical="center"/>
    </xf>
    <xf numFmtId="49" fontId="5" fillId="23" borderId="56" xfId="1" applyNumberFormat="1" applyFill="1" applyBorder="1" applyAlignment="1">
      <alignment horizontal="left" vertical="center"/>
    </xf>
    <xf numFmtId="49" fontId="5" fillId="24" borderId="56" xfId="1" applyNumberFormat="1" applyFill="1" applyBorder="1" applyAlignment="1">
      <alignment horizontal="left" vertical="center"/>
    </xf>
    <xf numFmtId="49" fontId="5" fillId="25" borderId="56" xfId="1" applyNumberFormat="1" applyFill="1" applyBorder="1" applyAlignment="1">
      <alignment horizontal="left" vertical="center"/>
    </xf>
    <xf numFmtId="49" fontId="5" fillId="26" borderId="56" xfId="1" applyNumberFormat="1" applyFill="1" applyBorder="1" applyAlignment="1">
      <alignment horizontal="left" vertical="center"/>
    </xf>
    <xf numFmtId="49" fontId="5" fillId="27" borderId="56" xfId="1" applyNumberFormat="1" applyFill="1" applyBorder="1" applyAlignment="1">
      <alignment horizontal="left" vertical="center"/>
    </xf>
    <xf numFmtId="49" fontId="5" fillId="28" borderId="56" xfId="1" applyNumberFormat="1" applyFill="1" applyBorder="1" applyAlignment="1">
      <alignment horizontal="left" vertical="center"/>
    </xf>
    <xf numFmtId="49" fontId="5" fillId="23" borderId="32" xfId="1" applyNumberFormat="1" applyFill="1" applyBorder="1" applyAlignment="1">
      <alignment horizontal="left" vertical="center"/>
    </xf>
    <xf numFmtId="49" fontId="8" fillId="10" borderId="37" xfId="1" applyNumberFormat="1" applyFont="1" applyFill="1" applyBorder="1" applyAlignment="1">
      <alignment horizontal="center" vertical="top" wrapText="1"/>
    </xf>
    <xf numFmtId="49" fontId="5" fillId="10" borderId="39" xfId="1" applyNumberFormat="1" applyFill="1" applyBorder="1" applyAlignment="1">
      <alignment horizontal="center" vertical="top" wrapText="1"/>
    </xf>
    <xf numFmtId="49" fontId="5" fillId="10" borderId="40" xfId="1" applyNumberFormat="1" applyFill="1" applyBorder="1" applyAlignment="1">
      <alignment horizontal="center" vertical="top" wrapText="1"/>
    </xf>
    <xf numFmtId="49" fontId="8" fillId="11" borderId="37" xfId="1" applyNumberFormat="1" applyFont="1" applyFill="1" applyBorder="1" applyAlignment="1">
      <alignment horizontal="center" vertical="top" wrapText="1"/>
    </xf>
    <xf numFmtId="49" fontId="5" fillId="11" borderId="39" xfId="1" applyNumberFormat="1" applyFill="1" applyBorder="1" applyAlignment="1">
      <alignment horizontal="center" vertical="top" wrapText="1"/>
    </xf>
    <xf numFmtId="49" fontId="5" fillId="11" borderId="45" xfId="1" applyNumberFormat="1" applyFill="1" applyBorder="1" applyAlignment="1">
      <alignment horizontal="center" vertical="top" wrapText="1"/>
    </xf>
    <xf numFmtId="49" fontId="5" fillId="11" borderId="40" xfId="1" applyNumberFormat="1" applyFill="1" applyBorder="1" applyAlignment="1">
      <alignment horizontal="center" vertical="top" wrapText="1"/>
    </xf>
    <xf numFmtId="49" fontId="5" fillId="11" borderId="37" xfId="1" applyNumberFormat="1" applyFill="1" applyBorder="1" applyAlignment="1">
      <alignment horizontal="center" vertical="top" wrapText="1"/>
    </xf>
    <xf numFmtId="49" fontId="8" fillId="12" borderId="37" xfId="1" applyNumberFormat="1" applyFont="1" applyFill="1" applyBorder="1" applyAlignment="1">
      <alignment horizontal="center" vertical="top" wrapText="1"/>
    </xf>
    <xf numFmtId="49" fontId="5" fillId="12" borderId="39" xfId="1" applyNumberFormat="1" applyFill="1" applyBorder="1" applyAlignment="1">
      <alignment horizontal="center" vertical="top" wrapText="1"/>
    </xf>
    <xf numFmtId="49" fontId="5" fillId="12" borderId="40" xfId="1" applyNumberFormat="1" applyFill="1" applyBorder="1" applyAlignment="1">
      <alignment horizontal="center" vertical="top" wrapText="1"/>
    </xf>
    <xf numFmtId="49" fontId="8" fillId="7" borderId="37" xfId="1" applyNumberFormat="1" applyFont="1" applyFill="1" applyBorder="1" applyAlignment="1">
      <alignment horizontal="center" vertical="top" wrapText="1"/>
    </xf>
    <xf numFmtId="49" fontId="5" fillId="7" borderId="40" xfId="1" applyNumberFormat="1" applyFill="1" applyBorder="1" applyAlignment="1">
      <alignment horizontal="center" vertical="top" wrapText="1"/>
    </xf>
    <xf numFmtId="49" fontId="5" fillId="7" borderId="39" xfId="1" applyNumberFormat="1" applyFill="1" applyBorder="1" applyAlignment="1">
      <alignment horizontal="center" vertical="top" wrapText="1"/>
    </xf>
    <xf numFmtId="49" fontId="8" fillId="7" borderId="39" xfId="1" applyNumberFormat="1" applyFont="1" applyFill="1" applyBorder="1" applyAlignment="1">
      <alignment horizontal="center" vertical="top" wrapText="1"/>
    </xf>
    <xf numFmtId="49" fontId="8" fillId="13" borderId="37" xfId="1" applyNumberFormat="1" applyFont="1" applyFill="1" applyBorder="1" applyAlignment="1">
      <alignment horizontal="center" vertical="top" wrapText="1"/>
    </xf>
    <xf numFmtId="49" fontId="5" fillId="13" borderId="39" xfId="1" applyNumberFormat="1" applyFill="1" applyBorder="1" applyAlignment="1">
      <alignment horizontal="center" vertical="top" wrapText="1"/>
    </xf>
    <xf numFmtId="49" fontId="5" fillId="13" borderId="40" xfId="1" applyNumberFormat="1" applyFill="1" applyBorder="1" applyAlignment="1">
      <alignment horizontal="center" vertical="top" wrapText="1"/>
    </xf>
    <xf numFmtId="49" fontId="8" fillId="13" borderId="37" xfId="1" applyNumberFormat="1" applyFont="1" applyFill="1" applyBorder="1" applyAlignment="1">
      <alignment horizontal="center" vertical="center" wrapText="1"/>
    </xf>
    <xf numFmtId="49" fontId="5" fillId="13" borderId="40" xfId="1" applyNumberFormat="1" applyFill="1" applyBorder="1" applyAlignment="1">
      <alignment horizontal="center" vertical="center" wrapText="1"/>
    </xf>
    <xf numFmtId="49" fontId="8" fillId="14" borderId="37" xfId="1" applyNumberFormat="1" applyFont="1" applyFill="1" applyBorder="1" applyAlignment="1">
      <alignment horizontal="center" vertical="center" wrapText="1"/>
    </xf>
    <xf numFmtId="49" fontId="5" fillId="14" borderId="45" xfId="1" applyNumberFormat="1" applyFill="1" applyBorder="1" applyAlignment="1">
      <alignment horizontal="center" vertical="center" wrapText="1"/>
    </xf>
    <xf numFmtId="49" fontId="8" fillId="15" borderId="37" xfId="1" applyNumberFormat="1" applyFont="1" applyFill="1" applyBorder="1" applyAlignment="1">
      <alignment horizontal="center" vertical="top" wrapText="1"/>
    </xf>
    <xf numFmtId="49" fontId="5" fillId="15" borderId="39" xfId="1" applyNumberFormat="1" applyFill="1" applyBorder="1" applyAlignment="1">
      <alignment horizontal="center" vertical="top" wrapText="1"/>
    </xf>
    <xf numFmtId="49" fontId="5" fillId="15" borderId="40" xfId="1" applyNumberFormat="1" applyFill="1" applyBorder="1" applyAlignment="1">
      <alignment horizontal="center" vertical="top" wrapText="1"/>
    </xf>
    <xf numFmtId="49" fontId="8" fillId="16" borderId="37" xfId="1" applyNumberFormat="1" applyFont="1" applyFill="1" applyBorder="1" applyAlignment="1">
      <alignment horizontal="center" vertical="top" wrapText="1"/>
    </xf>
    <xf numFmtId="49" fontId="5" fillId="16" borderId="39" xfId="1" applyNumberFormat="1" applyFill="1" applyBorder="1" applyAlignment="1">
      <alignment horizontal="center" vertical="top" wrapText="1"/>
    </xf>
    <xf numFmtId="49" fontId="8" fillId="17" borderId="37" xfId="1" applyNumberFormat="1" applyFont="1" applyFill="1" applyBorder="1" applyAlignment="1">
      <alignment horizontal="center" vertical="top" wrapText="1"/>
    </xf>
    <xf numFmtId="49" fontId="5" fillId="17" borderId="11" xfId="1" applyNumberFormat="1" applyFill="1" applyBorder="1" applyAlignment="1">
      <alignment horizontal="center" vertical="center" wrapText="1"/>
    </xf>
    <xf numFmtId="49" fontId="5" fillId="17" borderId="39" xfId="1" applyNumberFormat="1" applyFill="1" applyBorder="1" applyAlignment="1">
      <alignment horizontal="center" vertical="center" wrapText="1"/>
    </xf>
    <xf numFmtId="49" fontId="8" fillId="6" borderId="37" xfId="1" applyNumberFormat="1" applyFont="1" applyFill="1" applyBorder="1" applyAlignment="1">
      <alignment horizontal="center" vertical="top" wrapText="1"/>
    </xf>
    <xf numFmtId="49" fontId="5" fillId="6" borderId="40" xfId="1" applyNumberFormat="1" applyFill="1" applyBorder="1" applyAlignment="1">
      <alignment horizontal="center" vertical="top" wrapText="1"/>
    </xf>
    <xf numFmtId="49" fontId="8" fillId="18" borderId="37" xfId="1" applyNumberFormat="1" applyFont="1" applyFill="1" applyBorder="1" applyAlignment="1">
      <alignment horizontal="center" vertical="top" wrapText="1"/>
    </xf>
    <xf numFmtId="49" fontId="5" fillId="18" borderId="40" xfId="1" applyNumberFormat="1" applyFill="1" applyBorder="1" applyAlignment="1">
      <alignment horizontal="center" vertical="top" wrapText="1"/>
    </xf>
    <xf numFmtId="49" fontId="5" fillId="18" borderId="39" xfId="1" applyNumberFormat="1" applyFill="1" applyBorder="1" applyAlignment="1">
      <alignment horizontal="center" vertical="top" wrapText="1"/>
    </xf>
    <xf numFmtId="49" fontId="8" fillId="19" borderId="37" xfId="1" applyNumberFormat="1" applyFont="1" applyFill="1" applyBorder="1" applyAlignment="1">
      <alignment horizontal="center" vertical="top" wrapText="1"/>
    </xf>
    <xf numFmtId="49" fontId="5" fillId="19" borderId="39" xfId="1" applyNumberFormat="1" applyFill="1" applyBorder="1" applyAlignment="1">
      <alignment horizontal="center" vertical="top" wrapText="1"/>
    </xf>
    <xf numFmtId="49" fontId="5" fillId="19" borderId="40" xfId="1" applyNumberFormat="1" applyFill="1" applyBorder="1" applyAlignment="1">
      <alignment horizontal="center" vertical="top" wrapText="1"/>
    </xf>
    <xf numFmtId="49" fontId="5" fillId="19" borderId="48" xfId="1" applyNumberFormat="1" applyFill="1" applyBorder="1" applyAlignment="1">
      <alignment horizontal="center" vertical="top" wrapText="1"/>
    </xf>
    <xf numFmtId="49" fontId="8" fillId="20" borderId="37" xfId="1" applyNumberFormat="1" applyFont="1" applyFill="1" applyBorder="1" applyAlignment="1">
      <alignment horizontal="center" vertical="top" wrapText="1"/>
    </xf>
    <xf numFmtId="49" fontId="5" fillId="20" borderId="39" xfId="1" applyNumberFormat="1" applyFill="1" applyBorder="1" applyAlignment="1">
      <alignment horizontal="center" vertical="top" wrapText="1"/>
    </xf>
    <xf numFmtId="49" fontId="5" fillId="20" borderId="37" xfId="1" applyNumberFormat="1" applyFill="1" applyBorder="1" applyAlignment="1">
      <alignment horizontal="center" vertical="top" wrapText="1"/>
    </xf>
    <xf numFmtId="49" fontId="8" fillId="21" borderId="37" xfId="1" applyNumberFormat="1" applyFont="1" applyFill="1" applyBorder="1" applyAlignment="1">
      <alignment horizontal="center" vertical="top" wrapText="1"/>
    </xf>
    <xf numFmtId="49" fontId="5" fillId="21" borderId="39" xfId="1" applyNumberFormat="1" applyFill="1" applyBorder="1" applyAlignment="1">
      <alignment horizontal="center" vertical="top" wrapText="1"/>
    </xf>
    <xf numFmtId="49" fontId="5" fillId="21" borderId="37" xfId="1" applyNumberFormat="1" applyFill="1" applyBorder="1" applyAlignment="1">
      <alignment horizontal="center" vertical="top" wrapText="1"/>
    </xf>
    <xf numFmtId="49" fontId="8" fillId="22" borderId="37" xfId="1" applyNumberFormat="1" applyFont="1" applyFill="1" applyBorder="1" applyAlignment="1">
      <alignment horizontal="center" vertical="top" wrapText="1"/>
    </xf>
    <xf numFmtId="49" fontId="5" fillId="22" borderId="40" xfId="1" applyNumberFormat="1" applyFill="1" applyBorder="1" applyAlignment="1">
      <alignment horizontal="center" vertical="top" wrapText="1"/>
    </xf>
    <xf numFmtId="49" fontId="8" fillId="22" borderId="47" xfId="1" applyNumberFormat="1" applyFont="1" applyFill="1" applyBorder="1" applyAlignment="1">
      <alignment horizontal="center" vertical="top" wrapText="1"/>
    </xf>
    <xf numFmtId="49" fontId="5" fillId="22" borderId="39" xfId="1" applyNumberFormat="1" applyFill="1" applyBorder="1" applyAlignment="1">
      <alignment horizontal="center" vertical="top" wrapText="1"/>
    </xf>
    <xf numFmtId="49" fontId="5" fillId="22" borderId="37" xfId="1" applyNumberFormat="1" applyFill="1" applyBorder="1" applyAlignment="1">
      <alignment horizontal="center" vertical="top" wrapText="1"/>
    </xf>
    <xf numFmtId="49" fontId="5" fillId="22" borderId="38" xfId="1" applyNumberFormat="1" applyFill="1" applyBorder="1" applyAlignment="1">
      <alignment horizontal="center" vertical="top" wrapText="1"/>
    </xf>
    <xf numFmtId="49" fontId="8" fillId="23" borderId="37" xfId="1" applyNumberFormat="1" applyFont="1" applyFill="1" applyBorder="1" applyAlignment="1">
      <alignment horizontal="center" vertical="top" wrapText="1"/>
    </xf>
    <xf numFmtId="49" fontId="5" fillId="23" borderId="39" xfId="1" applyNumberFormat="1" applyFill="1" applyBorder="1" applyAlignment="1">
      <alignment horizontal="center" vertical="top" wrapText="1"/>
    </xf>
    <xf numFmtId="49" fontId="5" fillId="23" borderId="37" xfId="1" applyNumberFormat="1" applyFill="1" applyBorder="1" applyAlignment="1">
      <alignment horizontal="center" vertical="top" wrapText="1"/>
    </xf>
    <xf numFmtId="49" fontId="5" fillId="23" borderId="38" xfId="1" applyNumberFormat="1" applyFill="1" applyBorder="1" applyAlignment="1">
      <alignment horizontal="center" vertical="top" wrapText="1"/>
    </xf>
    <xf numFmtId="49" fontId="8" fillId="24" borderId="37" xfId="1" applyNumberFormat="1" applyFont="1" applyFill="1" applyBorder="1" applyAlignment="1">
      <alignment horizontal="center" vertical="top" wrapText="1"/>
    </xf>
    <xf numFmtId="49" fontId="5" fillId="24" borderId="39" xfId="1" applyNumberFormat="1" applyFill="1" applyBorder="1" applyAlignment="1">
      <alignment horizontal="center" vertical="top" wrapText="1"/>
    </xf>
    <xf numFmtId="49" fontId="5" fillId="24" borderId="38" xfId="1" applyNumberFormat="1" applyFill="1" applyBorder="1" applyAlignment="1">
      <alignment horizontal="center" vertical="top" wrapText="1"/>
    </xf>
    <xf numFmtId="49" fontId="8" fillId="25" borderId="37" xfId="1" applyNumberFormat="1" applyFont="1" applyFill="1" applyBorder="1" applyAlignment="1">
      <alignment horizontal="center" vertical="top" wrapText="1"/>
    </xf>
    <xf numFmtId="49" fontId="5" fillId="25" borderId="39" xfId="1" applyNumberFormat="1" applyFill="1" applyBorder="1" applyAlignment="1">
      <alignment horizontal="center" vertical="top" wrapText="1"/>
    </xf>
    <xf numFmtId="49" fontId="5" fillId="25" borderId="37" xfId="1" applyNumberFormat="1" applyFill="1" applyBorder="1" applyAlignment="1">
      <alignment horizontal="center" vertical="top" wrapText="1"/>
    </xf>
    <xf numFmtId="49" fontId="5" fillId="26" borderId="37" xfId="1" applyNumberFormat="1" applyFill="1" applyBorder="1" applyAlignment="1">
      <alignment horizontal="center" vertical="top" wrapText="1"/>
    </xf>
    <xf numFmtId="49" fontId="5" fillId="26" borderId="40" xfId="1" applyNumberFormat="1" applyFill="1" applyBorder="1" applyAlignment="1">
      <alignment horizontal="center" vertical="top" wrapText="1"/>
    </xf>
    <xf numFmtId="49" fontId="5" fillId="26" borderId="38" xfId="1" applyNumberFormat="1" applyFill="1" applyBorder="1" applyAlignment="1">
      <alignment horizontal="center" vertical="top" wrapText="1"/>
    </xf>
    <xf numFmtId="49" fontId="5" fillId="27" borderId="37" xfId="1" applyNumberFormat="1" applyFill="1" applyBorder="1" applyAlignment="1">
      <alignment horizontal="center" vertical="top" wrapText="1"/>
    </xf>
    <xf numFmtId="49" fontId="5" fillId="27" borderId="40" xfId="1" applyNumberFormat="1" applyFill="1" applyBorder="1" applyAlignment="1">
      <alignment horizontal="center" vertical="top" wrapText="1"/>
    </xf>
    <xf numFmtId="49" fontId="8" fillId="27" borderId="37" xfId="1" applyNumberFormat="1" applyFont="1" applyFill="1" applyBorder="1" applyAlignment="1">
      <alignment horizontal="center" vertical="top" wrapText="1"/>
    </xf>
    <xf numFmtId="49" fontId="8" fillId="27" borderId="47" xfId="1" applyNumberFormat="1" applyFont="1" applyFill="1" applyBorder="1" applyAlignment="1">
      <alignment horizontal="center" vertical="top" wrapText="1"/>
    </xf>
    <xf numFmtId="49" fontId="5" fillId="27" borderId="48" xfId="1" applyNumberFormat="1" applyFill="1" applyBorder="1" applyAlignment="1">
      <alignment horizontal="center" vertical="top" wrapText="1"/>
    </xf>
    <xf numFmtId="49" fontId="5" fillId="27" borderId="46" xfId="1" applyNumberFormat="1" applyFill="1" applyBorder="1" applyAlignment="1">
      <alignment horizontal="center" vertical="top" wrapText="1"/>
    </xf>
    <xf numFmtId="49" fontId="8" fillId="28" borderId="47" xfId="1" applyNumberFormat="1" applyFont="1" applyFill="1" applyBorder="1" applyAlignment="1">
      <alignment horizontal="center" vertical="top" wrapText="1"/>
    </xf>
    <xf numFmtId="49" fontId="5" fillId="28" borderId="40" xfId="1" applyNumberFormat="1" applyFill="1" applyBorder="1" applyAlignment="1">
      <alignment horizontal="center" vertical="center" wrapText="1"/>
    </xf>
    <xf numFmtId="49" fontId="8" fillId="28" borderId="37" xfId="1" applyNumberFormat="1" applyFont="1" applyFill="1" applyBorder="1" applyAlignment="1">
      <alignment horizontal="center" vertical="center" wrapText="1"/>
    </xf>
    <xf numFmtId="49" fontId="8" fillId="28" borderId="46" xfId="1" applyNumberFormat="1" applyFont="1" applyFill="1" applyBorder="1" applyAlignment="1">
      <alignment horizontal="center" vertical="center" wrapText="1"/>
    </xf>
    <xf numFmtId="49" fontId="5" fillId="28" borderId="48" xfId="1" applyNumberFormat="1" applyFill="1" applyBorder="1" applyAlignment="1">
      <alignment horizontal="center" vertical="center" wrapText="1"/>
    </xf>
    <xf numFmtId="49" fontId="8" fillId="28" borderId="37" xfId="1" applyNumberFormat="1" applyFont="1" applyFill="1" applyBorder="1" applyAlignment="1">
      <alignment horizontal="center" vertical="top" wrapText="1"/>
    </xf>
    <xf numFmtId="49" fontId="5" fillId="28" borderId="46" xfId="1" applyNumberFormat="1" applyFill="1" applyBorder="1" applyAlignment="1">
      <alignment horizontal="center" vertical="center" wrapText="1"/>
    </xf>
    <xf numFmtId="49" fontId="8" fillId="23" borderId="37" xfId="1" applyNumberFormat="1" applyFont="1" applyFill="1" applyBorder="1" applyAlignment="1">
      <alignment horizontal="center" vertical="center" wrapText="1"/>
    </xf>
    <xf numFmtId="49" fontId="5" fillId="23" borderId="40" xfId="1" applyNumberFormat="1" applyFill="1" applyBorder="1" applyAlignment="1">
      <alignment horizontal="center" vertical="top" wrapText="1"/>
    </xf>
    <xf numFmtId="49" fontId="5" fillId="23" borderId="48" xfId="1" applyNumberFormat="1" applyFill="1" applyBorder="1" applyAlignment="1">
      <alignment horizontal="center" vertical="top" wrapText="1"/>
    </xf>
    <xf numFmtId="49" fontId="8" fillId="23" borderId="47" xfId="1" applyNumberFormat="1" applyFont="1" applyFill="1" applyBorder="1" applyAlignment="1">
      <alignment horizontal="center" vertical="top" wrapText="1"/>
    </xf>
    <xf numFmtId="49" fontId="5" fillId="23" borderId="43" xfId="1" applyNumberFormat="1" applyFill="1" applyBorder="1" applyAlignment="1">
      <alignment horizontal="center" vertical="top" wrapText="1"/>
    </xf>
    <xf numFmtId="49" fontId="5" fillId="23" borderId="49" xfId="1" applyNumberFormat="1" applyFill="1" applyBorder="1" applyAlignment="1">
      <alignment horizontal="center" vertical="top" wrapText="1"/>
    </xf>
    <xf numFmtId="49" fontId="5" fillId="23" borderId="46" xfId="1" applyNumberFormat="1" applyFill="1" applyBorder="1" applyAlignment="1">
      <alignment horizontal="center" vertical="top" wrapText="1"/>
    </xf>
    <xf numFmtId="49" fontId="5" fillId="0" borderId="55" xfId="2" applyNumberFormat="1" applyBorder="1" applyAlignment="1">
      <alignment horizontal="left" vertical="top"/>
    </xf>
    <xf numFmtId="49" fontId="5" fillId="0" borderId="55" xfId="2" applyNumberFormat="1" applyBorder="1" applyAlignment="1">
      <alignment horizontal="left" vertical="top" wrapText="1"/>
    </xf>
    <xf numFmtId="49" fontId="5" fillId="0" borderId="26" xfId="2" applyNumberFormat="1" applyBorder="1" applyAlignment="1">
      <alignment horizontal="left" vertical="top" wrapText="1"/>
    </xf>
    <xf numFmtId="49" fontId="5" fillId="0" borderId="57" xfId="2" applyNumberFormat="1" applyBorder="1" applyAlignment="1">
      <alignment horizontal="left" vertical="top" wrapText="1"/>
    </xf>
    <xf numFmtId="49" fontId="5" fillId="0" borderId="55" xfId="1" applyNumberFormat="1" applyBorder="1" applyAlignment="1">
      <alignment horizontal="left" vertical="top" wrapText="1"/>
    </xf>
    <xf numFmtId="49" fontId="5" fillId="0" borderId="56" xfId="2" applyNumberFormat="1" applyBorder="1" applyAlignment="1">
      <alignment horizontal="left" vertical="top" wrapText="1"/>
    </xf>
    <xf numFmtId="49" fontId="5" fillId="0" borderId="58" xfId="2" applyNumberFormat="1" applyBorder="1" applyAlignment="1">
      <alignment horizontal="left" vertical="top" wrapText="1"/>
    </xf>
    <xf numFmtId="49" fontId="5" fillId="0" borderId="55" xfId="2" applyNumberFormat="1" applyBorder="1" applyAlignment="1">
      <alignment horizontal="left" vertical="center" wrapText="1"/>
    </xf>
    <xf numFmtId="49" fontId="5" fillId="0" borderId="26" xfId="1" applyNumberFormat="1" applyBorder="1" applyAlignment="1">
      <alignment horizontal="left" vertical="top" wrapText="1"/>
    </xf>
    <xf numFmtId="49" fontId="5" fillId="0" borderId="26" xfId="2" applyNumberFormat="1" applyBorder="1" applyAlignment="1">
      <alignment horizontal="left" vertical="center" wrapText="1"/>
    </xf>
    <xf numFmtId="0" fontId="5" fillId="0" borderId="55" xfId="2" applyNumberFormat="1" applyBorder="1" applyAlignment="1">
      <alignment horizontal="left" vertical="top" wrapText="1"/>
    </xf>
    <xf numFmtId="49" fontId="5" fillId="0" borderId="58" xfId="1" applyNumberFormat="1" applyBorder="1" applyAlignment="1">
      <alignment horizontal="left" vertical="top" wrapText="1"/>
    </xf>
    <xf numFmtId="49" fontId="5" fillId="0" borderId="59" xfId="1" applyNumberFormat="1" applyBorder="1" applyAlignment="1">
      <alignment horizontal="left" vertical="top" wrapText="1"/>
    </xf>
    <xf numFmtId="49" fontId="5" fillId="0" borderId="25" xfId="2" applyNumberFormat="1" applyBorder="1" applyAlignment="1">
      <alignment horizontal="left" vertical="top" wrapText="1"/>
    </xf>
    <xf numFmtId="0" fontId="5" fillId="0" borderId="55" xfId="3" applyFont="1" applyBorder="1" applyAlignment="1">
      <alignment vertical="top" wrapText="1"/>
    </xf>
    <xf numFmtId="49" fontId="5" fillId="0" borderId="25" xfId="1" applyNumberFormat="1" applyBorder="1" applyAlignment="1">
      <alignment horizontal="left" vertical="top" wrapText="1"/>
    </xf>
    <xf numFmtId="49" fontId="5" fillId="0" borderId="27" xfId="2" applyNumberFormat="1" applyBorder="1" applyAlignment="1">
      <alignment horizontal="left" vertical="top" wrapText="1"/>
    </xf>
    <xf numFmtId="0" fontId="5" fillId="0" borderId="58" xfId="2" applyNumberFormat="1" applyBorder="1" applyAlignment="1">
      <alignment horizontal="left" vertical="top" wrapText="1"/>
    </xf>
    <xf numFmtId="49" fontId="5" fillId="0" borderId="59" xfId="2" applyNumberFormat="1" applyBorder="1" applyAlignment="1">
      <alignment horizontal="left" vertical="top" wrapText="1"/>
    </xf>
    <xf numFmtId="49" fontId="5" fillId="0" borderId="60" xfId="2" applyNumberFormat="1" applyBorder="1" applyAlignment="1">
      <alignment horizontal="left" vertical="top" wrapText="1"/>
    </xf>
    <xf numFmtId="49" fontId="5" fillId="0" borderId="56" xfId="1" applyNumberFormat="1" applyBorder="1" applyAlignment="1">
      <alignment horizontal="left" vertical="top" wrapText="1"/>
    </xf>
    <xf numFmtId="49" fontId="5" fillId="0" borderId="58" xfId="2" applyNumberFormat="1" applyBorder="1" applyAlignment="1">
      <alignment horizontal="left" vertical="center" wrapText="1"/>
    </xf>
    <xf numFmtId="49" fontId="5" fillId="0" borderId="60" xfId="1" applyNumberFormat="1" applyBorder="1" applyAlignment="1">
      <alignment horizontal="left" vertical="top" wrapText="1"/>
    </xf>
    <xf numFmtId="49" fontId="5" fillId="0" borderId="26" xfId="2" applyNumberFormat="1" applyBorder="1" applyAlignment="1">
      <alignment horizontal="left" vertical="top"/>
    </xf>
    <xf numFmtId="49" fontId="5" fillId="0" borderId="57" xfId="1" applyNumberFormat="1" applyBorder="1" applyAlignment="1">
      <alignment horizontal="left" vertical="top" wrapText="1"/>
    </xf>
    <xf numFmtId="0" fontId="5" fillId="0" borderId="26" xfId="2" applyNumberFormat="1" applyBorder="1" applyAlignment="1">
      <alignment horizontal="left" vertical="top" wrapText="1"/>
    </xf>
    <xf numFmtId="0" fontId="5" fillId="0" borderId="59" xfId="3" applyFont="1" applyBorder="1" applyAlignment="1">
      <alignment vertical="top" wrapText="1"/>
    </xf>
    <xf numFmtId="0" fontId="6" fillId="5" borderId="3" xfId="0" applyFont="1" applyFill="1" applyBorder="1" applyAlignment="1" applyProtection="1">
      <alignment horizontal="center" vertical="center" wrapText="1"/>
      <protection locked="0"/>
    </xf>
    <xf numFmtId="49" fontId="9" fillId="0" borderId="0" xfId="1" applyNumberFormat="1" applyFont="1" applyAlignment="1">
      <alignment horizontal="center" vertical="top"/>
    </xf>
    <xf numFmtId="0" fontId="7" fillId="0" borderId="0" xfId="0" applyFont="1"/>
    <xf numFmtId="49" fontId="5" fillId="0" borderId="44" xfId="2" applyNumberFormat="1" applyBorder="1" applyAlignment="1">
      <alignment horizontal="left" vertical="top" wrapText="1"/>
    </xf>
    <xf numFmtId="49" fontId="5" fillId="0" borderId="61" xfId="2" applyNumberFormat="1" applyBorder="1" applyAlignment="1">
      <alignment horizontal="left" vertical="top" wrapText="1"/>
    </xf>
    <xf numFmtId="0" fontId="0" fillId="5" borderId="1" xfId="0" applyFill="1" applyBorder="1" applyAlignment="1">
      <alignment horizontal="center" vertical="center"/>
    </xf>
    <xf numFmtId="49" fontId="5" fillId="0" borderId="33" xfId="1" applyNumberFormat="1" applyBorder="1" applyAlignment="1">
      <alignment horizontal="left" vertical="top" wrapText="1"/>
    </xf>
    <xf numFmtId="0" fontId="6" fillId="0" borderId="1" xfId="0" applyFont="1" applyBorder="1" applyAlignment="1" applyProtection="1">
      <alignment horizontal="center" vertical="center" wrapText="1"/>
      <protection locked="0"/>
    </xf>
    <xf numFmtId="49" fontId="5" fillId="13" borderId="11" xfId="1" applyNumberFormat="1" applyFill="1" applyBorder="1" applyAlignment="1">
      <alignment horizontal="center" vertical="center" wrapText="1"/>
    </xf>
    <xf numFmtId="49" fontId="5" fillId="13" borderId="16" xfId="1" applyNumberFormat="1" applyFill="1" applyBorder="1" applyAlignment="1">
      <alignment horizontal="center" vertical="center" wrapText="1"/>
    </xf>
    <xf numFmtId="49" fontId="5" fillId="13" borderId="39" xfId="1" applyNumberFormat="1" applyFill="1" applyBorder="1" applyAlignment="1">
      <alignment horizontal="center" vertical="center" wrapText="1"/>
    </xf>
    <xf numFmtId="0" fontId="0" fillId="5" borderId="0" xfId="0" applyFill="1" applyAlignment="1">
      <alignment horizontal="center"/>
    </xf>
    <xf numFmtId="0" fontId="6" fillId="29" borderId="3" xfId="0" applyFont="1" applyFill="1" applyBorder="1" applyAlignment="1">
      <alignment horizontal="center" vertical="center" wrapText="1"/>
    </xf>
    <xf numFmtId="0" fontId="6" fillId="29" borderId="3" xfId="0" applyFont="1" applyFill="1" applyBorder="1" applyAlignment="1" applyProtection="1">
      <alignment horizontal="left" vertical="center" wrapText="1"/>
      <protection locked="0"/>
    </xf>
    <xf numFmtId="0" fontId="6" fillId="29" borderId="3" xfId="0" applyFont="1" applyFill="1" applyBorder="1" applyAlignment="1">
      <alignment horizontal="left" vertical="center" wrapText="1"/>
    </xf>
    <xf numFmtId="0" fontId="0" fillId="29" borderId="0" xfId="0" applyFill="1"/>
    <xf numFmtId="14" fontId="0" fillId="5" borderId="1" xfId="0" applyNumberFormat="1" applyFill="1" applyBorder="1" applyAlignment="1">
      <alignment horizontal="center" vertical="center"/>
    </xf>
    <xf numFmtId="14" fontId="0" fillId="5" borderId="0" xfId="0" applyNumberFormat="1" applyFill="1" applyAlignment="1">
      <alignment horizontal="center"/>
    </xf>
    <xf numFmtId="0" fontId="0" fillId="5" borderId="0" xfId="0" applyFill="1" applyAlignment="1">
      <alignment wrapText="1"/>
    </xf>
    <xf numFmtId="0" fontId="6" fillId="29" borderId="3" xfId="0" applyFont="1" applyFill="1" applyBorder="1" applyAlignment="1" applyProtection="1">
      <alignment horizontal="center" wrapText="1"/>
      <protection locked="0"/>
    </xf>
    <xf numFmtId="0" fontId="0" fillId="5" borderId="0" xfId="0" applyFill="1" applyAlignment="1">
      <alignment horizontal="left" wrapText="1"/>
    </xf>
    <xf numFmtId="0" fontId="0" fillId="5" borderId="1" xfId="0" applyFill="1" applyBorder="1" applyAlignment="1">
      <alignment horizontal="left"/>
    </xf>
    <xf numFmtId="0" fontId="0" fillId="5" borderId="0" xfId="0" applyFill="1" applyAlignment="1">
      <alignment horizontal="left"/>
    </xf>
    <xf numFmtId="0" fontId="6" fillId="29" borderId="3" xfId="0" applyFont="1" applyFill="1" applyBorder="1" applyAlignment="1" applyProtection="1">
      <alignment horizontal="left" wrapText="1"/>
      <protection locked="0"/>
    </xf>
    <xf numFmtId="0" fontId="16" fillId="5" borderId="0" xfId="0" applyFont="1" applyFill="1" applyAlignment="1">
      <alignment wrapText="1"/>
    </xf>
    <xf numFmtId="0" fontId="16" fillId="5" borderId="0" xfId="0" applyFont="1" applyFill="1"/>
    <xf numFmtId="0" fontId="6" fillId="29" borderId="3" xfId="0" applyFont="1" applyFill="1" applyBorder="1" applyAlignment="1">
      <alignment horizontal="left" wrapText="1"/>
    </xf>
    <xf numFmtId="0" fontId="6" fillId="29" borderId="3" xfId="0" applyFont="1" applyFill="1" applyBorder="1" applyAlignment="1">
      <alignment horizontal="center" wrapText="1"/>
    </xf>
    <xf numFmtId="0" fontId="6" fillId="29" borderId="1" xfId="0" applyFont="1" applyFill="1" applyBorder="1" applyAlignment="1">
      <alignment horizontal="center" wrapText="1"/>
    </xf>
    <xf numFmtId="0" fontId="6" fillId="29" borderId="1" xfId="0" applyFont="1" applyFill="1" applyBorder="1" applyAlignment="1" applyProtection="1">
      <alignment horizontal="center" wrapText="1"/>
      <protection locked="0"/>
    </xf>
    <xf numFmtId="0" fontId="6" fillId="29" borderId="1" xfId="0" applyFont="1" applyFill="1" applyBorder="1" applyAlignment="1" applyProtection="1">
      <alignment horizontal="left" wrapText="1"/>
      <protection locked="0"/>
    </xf>
    <xf numFmtId="0" fontId="12" fillId="29" borderId="1" xfId="0" applyFont="1" applyFill="1" applyBorder="1" applyAlignment="1">
      <alignment horizontal="center" wrapText="1"/>
    </xf>
    <xf numFmtId="0" fontId="15" fillId="29" borderId="1" xfId="0" applyFont="1" applyFill="1" applyBorder="1" applyAlignment="1">
      <alignment horizontal="left" wrapText="1"/>
    </xf>
    <xf numFmtId="0" fontId="15" fillId="29" borderId="1" xfId="0" applyFont="1" applyFill="1" applyBorder="1" applyAlignment="1">
      <alignment horizontal="left" vertical="center" wrapText="1"/>
    </xf>
    <xf numFmtId="14" fontId="15" fillId="29" borderId="1" xfId="0" applyNumberFormat="1" applyFont="1" applyFill="1" applyBorder="1" applyAlignment="1">
      <alignment horizontal="center" wrapText="1"/>
    </xf>
    <xf numFmtId="0" fontId="15" fillId="29" borderId="1" xfId="0" applyFont="1" applyFill="1" applyBorder="1" applyAlignment="1">
      <alignment horizontal="center" wrapText="1"/>
    </xf>
    <xf numFmtId="0" fontId="12" fillId="29" borderId="1" xfId="0" applyFont="1" applyFill="1" applyBorder="1" applyAlignment="1">
      <alignment horizontal="center"/>
    </xf>
    <xf numFmtId="0" fontId="12" fillId="29" borderId="1" xfId="0" applyFont="1" applyFill="1" applyBorder="1" applyAlignment="1">
      <alignment horizontal="center" vertical="center"/>
    </xf>
    <xf numFmtId="0" fontId="17" fillId="29" borderId="1" xfId="4" applyFont="1" applyFill="1" applyBorder="1" applyAlignment="1">
      <alignment horizontal="left" wrapText="1"/>
    </xf>
    <xf numFmtId="49" fontId="11" fillId="3" borderId="13" xfId="1" applyNumberFormat="1" applyFont="1" applyFill="1" applyBorder="1" applyAlignment="1">
      <alignment horizontal="center" vertical="center" wrapText="1"/>
    </xf>
    <xf numFmtId="49" fontId="11" fillId="3" borderId="14" xfId="1" applyNumberFormat="1" applyFont="1" applyFill="1" applyBorder="1" applyAlignment="1">
      <alignment horizontal="center" vertical="center"/>
    </xf>
    <xf numFmtId="49" fontId="11" fillId="3" borderId="13" xfId="1" applyNumberFormat="1" applyFont="1" applyFill="1" applyBorder="1" applyAlignment="1">
      <alignment horizontal="center" vertical="center"/>
    </xf>
    <xf numFmtId="0" fontId="0" fillId="0" borderId="0" xfId="0" applyAlignment="1">
      <alignment wrapText="1"/>
    </xf>
    <xf numFmtId="0" fontId="0" fillId="5" borderId="3" xfId="0" applyFill="1" applyBorder="1"/>
    <xf numFmtId="0" fontId="0" fillId="5" borderId="3" xfId="0" applyFill="1" applyBorder="1" applyAlignment="1">
      <alignment horizontal="left"/>
    </xf>
    <xf numFmtId="0" fontId="0" fillId="5" borderId="3" xfId="0" applyFill="1" applyBorder="1" applyAlignment="1">
      <alignment horizontal="center"/>
    </xf>
    <xf numFmtId="0" fontId="18" fillId="29" borderId="4" xfId="0" applyFont="1" applyFill="1" applyBorder="1" applyAlignment="1" applyProtection="1">
      <alignment horizontal="center" vertical="center" wrapText="1"/>
      <protection locked="0"/>
    </xf>
    <xf numFmtId="0" fontId="19" fillId="29" borderId="5" xfId="0" applyFont="1" applyFill="1" applyBorder="1" applyAlignment="1">
      <alignment horizontal="center" vertical="center" wrapText="1"/>
    </xf>
    <xf numFmtId="0" fontId="19" fillId="29" borderId="5" xfId="0" applyFont="1" applyFill="1" applyBorder="1" applyAlignment="1" applyProtection="1">
      <alignment horizontal="center" vertical="center" wrapText="1"/>
      <protection locked="0"/>
    </xf>
    <xf numFmtId="14" fontId="19" fillId="29" borderId="5" xfId="0" applyNumberFormat="1" applyFont="1" applyFill="1" applyBorder="1" applyAlignment="1">
      <alignment horizontal="center" vertical="center" wrapText="1"/>
    </xf>
    <xf numFmtId="0" fontId="19" fillId="29" borderId="5" xfId="4" applyFont="1" applyFill="1" applyBorder="1" applyAlignment="1">
      <alignment horizontal="center" vertical="center" wrapText="1"/>
    </xf>
    <xf numFmtId="14" fontId="19" fillId="29" borderId="5" xfId="0" applyNumberFormat="1" applyFont="1" applyFill="1" applyBorder="1" applyAlignment="1" applyProtection="1">
      <alignment horizontal="center" vertical="center" wrapText="1"/>
      <protection locked="0"/>
    </xf>
    <xf numFmtId="0" fontId="19" fillId="29" borderId="63" xfId="0" applyFont="1" applyFill="1" applyBorder="1" applyAlignment="1" applyProtection="1">
      <alignment horizontal="center" vertical="center" wrapText="1"/>
      <protection locked="0"/>
    </xf>
    <xf numFmtId="0" fontId="18" fillId="29" borderId="8" xfId="0" applyFont="1" applyFill="1" applyBorder="1" applyAlignment="1" applyProtection="1">
      <alignment horizontal="center" vertical="center" wrapText="1"/>
      <protection locked="0"/>
    </xf>
    <xf numFmtId="0" fontId="19" fillId="29" borderId="1" xfId="0" applyFont="1" applyFill="1" applyBorder="1" applyAlignment="1">
      <alignment horizontal="center" vertical="center" wrapText="1"/>
    </xf>
    <xf numFmtId="0" fontId="19" fillId="29" borderId="1" xfId="0" applyFont="1" applyFill="1" applyBorder="1" applyAlignment="1" applyProtection="1">
      <alignment horizontal="center" vertical="center" wrapText="1"/>
      <protection locked="0"/>
    </xf>
    <xf numFmtId="14" fontId="19" fillId="29" borderId="1" xfId="0" applyNumberFormat="1" applyFont="1" applyFill="1" applyBorder="1" applyAlignment="1">
      <alignment horizontal="center" vertical="center" wrapText="1"/>
    </xf>
    <xf numFmtId="0" fontId="19" fillId="29" borderId="1" xfId="4" applyFont="1" applyFill="1" applyBorder="1" applyAlignment="1">
      <alignment horizontal="center" vertical="center" wrapText="1"/>
    </xf>
    <xf numFmtId="14" fontId="19" fillId="29" borderId="1" xfId="0" applyNumberFormat="1" applyFont="1" applyFill="1" applyBorder="1" applyAlignment="1" applyProtection="1">
      <alignment horizontal="center" vertical="center" wrapText="1"/>
      <protection locked="0"/>
    </xf>
    <xf numFmtId="0" fontId="19" fillId="29" borderId="64" xfId="0" applyFont="1" applyFill="1" applyBorder="1" applyAlignment="1" applyProtection="1">
      <alignment horizontal="center" vertical="center" wrapText="1"/>
      <protection locked="0"/>
    </xf>
    <xf numFmtId="0" fontId="18" fillId="29" borderId="8" xfId="0" applyFont="1" applyFill="1" applyBorder="1" applyAlignment="1">
      <alignment horizontal="center" vertical="center" wrapText="1"/>
    </xf>
    <xf numFmtId="0" fontId="18" fillId="29" borderId="8" xfId="0" applyFont="1" applyFill="1" applyBorder="1" applyAlignment="1">
      <alignment horizontal="center" vertical="center"/>
    </xf>
    <xf numFmtId="49" fontId="19" fillId="29" borderId="1" xfId="1" applyNumberFormat="1" applyFont="1" applyFill="1" applyBorder="1" applyAlignment="1">
      <alignment horizontal="center" vertical="center" wrapText="1"/>
    </xf>
    <xf numFmtId="0" fontId="20" fillId="29" borderId="1" xfId="4" applyFont="1" applyFill="1" applyBorder="1" applyAlignment="1">
      <alignment horizontal="center" vertical="center" wrapText="1"/>
    </xf>
    <xf numFmtId="0" fontId="21" fillId="29" borderId="1" xfId="4" applyFont="1" applyFill="1" applyBorder="1" applyAlignment="1">
      <alignment horizontal="center" vertical="center" wrapText="1"/>
    </xf>
    <xf numFmtId="16" fontId="19" fillId="29" borderId="1" xfId="0" applyNumberFormat="1" applyFont="1" applyFill="1" applyBorder="1" applyAlignment="1">
      <alignment horizontal="center" vertical="center" wrapText="1"/>
    </xf>
    <xf numFmtId="0" fontId="19" fillId="29" borderId="1" xfId="0" applyFont="1" applyFill="1" applyBorder="1" applyAlignment="1">
      <alignment horizontal="center" vertical="center"/>
    </xf>
    <xf numFmtId="14" fontId="19" fillId="29" borderId="1" xfId="0" applyNumberFormat="1" applyFont="1" applyFill="1" applyBorder="1" applyAlignment="1">
      <alignment horizontal="center" vertical="center"/>
    </xf>
    <xf numFmtId="0" fontId="19" fillId="29" borderId="1" xfId="5" applyFont="1" applyFill="1" applyBorder="1" applyAlignment="1">
      <alignment horizontal="center" vertical="center" wrapText="1"/>
    </xf>
    <xf numFmtId="0" fontId="19" fillId="29" borderId="1" xfId="5" applyFont="1" applyFill="1" applyBorder="1" applyAlignment="1" applyProtection="1">
      <alignment horizontal="center" vertical="center" wrapText="1"/>
      <protection locked="0"/>
    </xf>
    <xf numFmtId="14" fontId="19" fillId="29" borderId="1" xfId="5" applyNumberFormat="1" applyFont="1" applyFill="1" applyBorder="1" applyAlignment="1">
      <alignment horizontal="center" vertical="center" wrapText="1"/>
    </xf>
    <xf numFmtId="14" fontId="19" fillId="29" borderId="1" xfId="5" applyNumberFormat="1" applyFont="1" applyFill="1" applyBorder="1" applyAlignment="1" applyProtection="1">
      <alignment horizontal="center" vertical="center" wrapText="1"/>
      <protection locked="0"/>
    </xf>
    <xf numFmtId="0" fontId="19" fillId="29" borderId="64" xfId="5" applyFont="1" applyFill="1" applyBorder="1" applyAlignment="1" applyProtection="1">
      <alignment horizontal="center" vertical="center" wrapText="1"/>
      <protection locked="0"/>
    </xf>
    <xf numFmtId="0" fontId="18" fillId="29" borderId="6" xfId="0" applyFont="1" applyFill="1" applyBorder="1" applyAlignment="1" applyProtection="1">
      <alignment horizontal="center" vertical="center" wrapText="1"/>
      <protection locked="0"/>
    </xf>
    <xf numFmtId="0" fontId="19" fillId="29" borderId="7" xfId="0" applyFont="1" applyFill="1" applyBorder="1" applyAlignment="1">
      <alignment horizontal="center" vertical="center" wrapText="1"/>
    </xf>
    <xf numFmtId="0" fontId="19" fillId="29" borderId="7" xfId="5" applyFont="1" applyFill="1" applyBorder="1" applyAlignment="1">
      <alignment horizontal="center" vertical="center" wrapText="1"/>
    </xf>
    <xf numFmtId="0" fontId="19" fillId="29" borderId="7" xfId="5" applyFont="1" applyFill="1" applyBorder="1" applyAlignment="1" applyProtection="1">
      <alignment horizontal="center" vertical="center" wrapText="1"/>
      <protection locked="0"/>
    </xf>
    <xf numFmtId="14" fontId="19" fillId="29" borderId="7" xfId="5" applyNumberFormat="1" applyFont="1" applyFill="1" applyBorder="1" applyAlignment="1">
      <alignment horizontal="center" vertical="center" wrapText="1"/>
    </xf>
    <xf numFmtId="0" fontId="19" fillId="29" borderId="7" xfId="0" applyFont="1" applyFill="1" applyBorder="1" applyAlignment="1" applyProtection="1">
      <alignment horizontal="center" vertical="center" wrapText="1"/>
      <protection locked="0"/>
    </xf>
    <xf numFmtId="0" fontId="19" fillId="29" borderId="7" xfId="4" applyFont="1" applyFill="1" applyBorder="1" applyAlignment="1">
      <alignment horizontal="center" vertical="center" wrapText="1"/>
    </xf>
    <xf numFmtId="14" fontId="19" fillId="29" borderId="7" xfId="5" applyNumberFormat="1" applyFont="1" applyFill="1" applyBorder="1" applyAlignment="1" applyProtection="1">
      <alignment horizontal="center" vertical="center" wrapText="1"/>
      <protection locked="0"/>
    </xf>
    <xf numFmtId="0" fontId="19" fillId="29" borderId="65" xfId="5" applyFont="1" applyFill="1" applyBorder="1" applyAlignment="1" applyProtection="1">
      <alignment horizontal="center" vertical="center" wrapText="1"/>
      <protection locked="0"/>
    </xf>
    <xf numFmtId="0" fontId="18" fillId="6" borderId="30" xfId="0" applyFont="1" applyFill="1" applyBorder="1" applyAlignment="1">
      <alignment horizontal="center" vertical="center" wrapText="1"/>
    </xf>
    <xf numFmtId="0" fontId="22" fillId="5" borderId="0" xfId="0" applyFont="1" applyFill="1" applyAlignment="1">
      <alignment horizontal="center" vertical="center"/>
    </xf>
    <xf numFmtId="0" fontId="18" fillId="6" borderId="9" xfId="0" applyFont="1" applyFill="1" applyBorder="1" applyAlignment="1">
      <alignment horizontal="center" vertical="center" wrapText="1"/>
    </xf>
    <xf numFmtId="0" fontId="23" fillId="5" borderId="34" xfId="0" applyFont="1" applyFill="1" applyBorder="1" applyAlignment="1">
      <alignment horizontal="center" vertical="center"/>
    </xf>
    <xf numFmtId="0" fontId="23" fillId="6" borderId="30" xfId="0" applyFont="1" applyFill="1" applyBorder="1" applyAlignment="1">
      <alignment horizontal="center" vertical="center"/>
    </xf>
    <xf numFmtId="0" fontId="23" fillId="5" borderId="30" xfId="0" applyFont="1" applyFill="1" applyBorder="1" applyAlignment="1">
      <alignment horizontal="center" vertical="center"/>
    </xf>
    <xf numFmtId="0" fontId="23" fillId="7" borderId="30" xfId="0" applyFont="1" applyFill="1" applyBorder="1" applyAlignment="1">
      <alignment horizontal="center" vertical="center"/>
    </xf>
    <xf numFmtId="0" fontId="18" fillId="4" borderId="30" xfId="0" applyFont="1" applyFill="1" applyBorder="1" applyAlignment="1">
      <alignment horizontal="center" vertical="center"/>
    </xf>
    <xf numFmtId="0" fontId="18" fillId="6" borderId="62" xfId="0" applyFont="1" applyFill="1" applyBorder="1" applyAlignment="1">
      <alignment horizontal="center" vertical="center" wrapText="1"/>
    </xf>
    <xf numFmtId="0" fontId="18" fillId="6" borderId="51" xfId="0" applyFont="1" applyFill="1" applyBorder="1" applyAlignment="1">
      <alignment horizontal="center" vertical="center" wrapText="1"/>
    </xf>
    <xf numFmtId="14" fontId="18" fillId="6" borderId="51" xfId="0" applyNumberFormat="1"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53" xfId="0" applyFont="1" applyFill="1" applyBorder="1" applyAlignment="1">
      <alignment horizontal="center" vertical="center" wrapText="1"/>
    </xf>
    <xf numFmtId="0" fontId="18" fillId="7" borderId="30" xfId="0" applyFont="1" applyFill="1" applyBorder="1" applyAlignment="1">
      <alignment horizontal="center" vertical="center" wrapText="1"/>
    </xf>
    <xf numFmtId="0" fontId="18" fillId="7" borderId="62" xfId="0" applyFont="1" applyFill="1" applyBorder="1" applyAlignment="1">
      <alignment horizontal="center" vertical="center" wrapText="1"/>
    </xf>
    <xf numFmtId="0" fontId="18" fillId="7" borderId="66" xfId="0" applyFont="1" applyFill="1" applyBorder="1" applyAlignment="1">
      <alignment horizontal="center" vertical="center" wrapText="1"/>
    </xf>
    <xf numFmtId="0" fontId="18" fillId="7" borderId="51"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6" xfId="0" applyFont="1" applyFill="1" applyBorder="1" applyAlignment="1">
      <alignment horizontal="center" vertical="center" wrapText="1"/>
    </xf>
    <xf numFmtId="0" fontId="18" fillId="4" borderId="51" xfId="0" applyFont="1" applyFill="1" applyBorder="1" applyAlignment="1">
      <alignment horizontal="center" vertical="center" wrapText="1"/>
    </xf>
    <xf numFmtId="164" fontId="18" fillId="4" borderId="51" xfId="0" applyNumberFormat="1" applyFont="1" applyFill="1" applyBorder="1" applyAlignment="1">
      <alignment horizontal="center" vertical="center" wrapText="1"/>
    </xf>
    <xf numFmtId="164" fontId="18" fillId="4" borderId="53" xfId="0" applyNumberFormat="1" applyFont="1" applyFill="1" applyBorder="1" applyAlignment="1">
      <alignment horizontal="center" vertical="center" wrapText="1"/>
    </xf>
    <xf numFmtId="164" fontId="18" fillId="4" borderId="30" xfId="0" applyNumberFormat="1" applyFont="1" applyFill="1" applyBorder="1" applyAlignment="1">
      <alignment horizontal="center" vertical="center" wrapText="1"/>
    </xf>
    <xf numFmtId="0" fontId="23" fillId="8" borderId="62" xfId="0" applyFont="1" applyFill="1" applyBorder="1" applyAlignment="1">
      <alignment horizontal="center" vertical="center" wrapText="1"/>
    </xf>
    <xf numFmtId="0" fontId="23" fillId="8" borderId="51" xfId="0" applyFont="1" applyFill="1" applyBorder="1" applyAlignment="1">
      <alignment horizontal="center" vertical="center" wrapText="1"/>
    </xf>
    <xf numFmtId="0" fontId="23" fillId="8" borderId="53" xfId="0" applyFont="1" applyFill="1" applyBorder="1" applyAlignment="1">
      <alignment horizontal="center" vertical="center" wrapText="1"/>
    </xf>
    <xf numFmtId="0" fontId="19" fillId="29" borderId="5" xfId="0" applyFont="1" applyFill="1" applyBorder="1" applyAlignment="1">
      <alignment horizontal="left" vertical="center" wrapText="1"/>
    </xf>
    <xf numFmtId="0" fontId="19" fillId="29" borderId="1" xfId="0" applyFont="1" applyFill="1" applyBorder="1" applyAlignment="1">
      <alignment horizontal="left" vertical="center" wrapText="1"/>
    </xf>
    <xf numFmtId="0" fontId="19" fillId="29" borderId="1" xfId="5" applyFont="1" applyFill="1" applyBorder="1" applyAlignment="1">
      <alignment horizontal="left" vertical="center" wrapText="1"/>
    </xf>
    <xf numFmtId="0" fontId="19" fillId="29" borderId="7" xfId="0" applyFont="1" applyFill="1" applyBorder="1" applyAlignment="1">
      <alignment horizontal="left" vertical="center" wrapText="1"/>
    </xf>
    <xf numFmtId="0" fontId="19" fillId="29" borderId="7" xfId="5" applyFont="1" applyFill="1" applyBorder="1" applyAlignment="1">
      <alignment horizontal="left" vertical="center" wrapText="1"/>
    </xf>
    <xf numFmtId="0" fontId="23" fillId="6" borderId="29" xfId="0" applyFont="1" applyFill="1" applyBorder="1" applyAlignment="1">
      <alignment horizontal="center" vertical="center"/>
    </xf>
    <xf numFmtId="0" fontId="23" fillId="6" borderId="30" xfId="0" applyFont="1" applyFill="1" applyBorder="1" applyAlignment="1">
      <alignment horizontal="center" vertical="center"/>
    </xf>
    <xf numFmtId="0" fontId="23" fillId="6" borderId="31" xfId="0" applyFont="1" applyFill="1" applyBorder="1" applyAlignment="1">
      <alignment horizontal="center" vertical="center"/>
    </xf>
    <xf numFmtId="0" fontId="23" fillId="7" borderId="29" xfId="0" applyFont="1" applyFill="1" applyBorder="1" applyAlignment="1">
      <alignment horizontal="center" vertical="center"/>
    </xf>
    <xf numFmtId="0" fontId="23" fillId="7" borderId="30" xfId="0" applyFont="1" applyFill="1" applyBorder="1" applyAlignment="1">
      <alignment horizontal="center" vertical="center"/>
    </xf>
    <xf numFmtId="0" fontId="23" fillId="7" borderId="31"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22" fillId="8" borderId="29" xfId="0" applyFont="1" applyFill="1" applyBorder="1" applyAlignment="1">
      <alignment horizontal="center" vertical="center"/>
    </xf>
    <xf numFmtId="0" fontId="22" fillId="8" borderId="30" xfId="0" applyFont="1" applyFill="1" applyBorder="1" applyAlignment="1">
      <alignment horizontal="center" vertical="center"/>
    </xf>
    <xf numFmtId="0" fontId="22" fillId="8" borderId="31" xfId="0" applyFont="1" applyFill="1" applyBorder="1" applyAlignment="1">
      <alignment horizontal="center" vertical="center"/>
    </xf>
    <xf numFmtId="0" fontId="22" fillId="5" borderId="33"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23" fillId="6" borderId="33" xfId="0" applyFont="1" applyFill="1" applyBorder="1" applyAlignment="1">
      <alignment horizontal="center" vertical="center"/>
    </xf>
    <xf numFmtId="0" fontId="23" fillId="6" borderId="34" xfId="0" applyFont="1" applyFill="1" applyBorder="1" applyAlignment="1">
      <alignment horizontal="center" vertical="center"/>
    </xf>
    <xf numFmtId="0" fontId="23" fillId="5" borderId="33" xfId="0" applyFont="1" applyFill="1" applyBorder="1" applyAlignment="1">
      <alignment horizontal="center" vertical="center" wrapText="1"/>
    </xf>
    <xf numFmtId="0" fontId="23" fillId="5" borderId="35"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18" fillId="6" borderId="31"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23" fillId="5" borderId="33" xfId="0" applyFont="1" applyFill="1" applyBorder="1" applyAlignment="1">
      <alignment horizontal="center" vertical="center"/>
    </xf>
    <xf numFmtId="0" fontId="23" fillId="5" borderId="34" xfId="0" applyFont="1" applyFill="1" applyBorder="1" applyAlignment="1">
      <alignment horizontal="center" vertical="center"/>
    </xf>
    <xf numFmtId="0" fontId="23" fillId="5" borderId="35"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28"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36" xfId="0" applyFont="1" applyFill="1" applyBorder="1" applyAlignment="1">
      <alignment horizontal="center" vertical="center"/>
    </xf>
    <xf numFmtId="49" fontId="11" fillId="3" borderId="13" xfId="1" applyNumberFormat="1" applyFont="1" applyFill="1" applyBorder="1" applyAlignment="1">
      <alignment horizontal="center" vertical="center" wrapText="1"/>
    </xf>
    <xf numFmtId="49" fontId="11" fillId="3" borderId="14" xfId="1" applyNumberFormat="1" applyFont="1" applyFill="1" applyBorder="1" applyAlignment="1">
      <alignment horizontal="center" vertical="center"/>
    </xf>
    <xf numFmtId="49" fontId="11" fillId="3" borderId="51" xfId="1" applyNumberFormat="1" applyFont="1" applyFill="1" applyBorder="1" applyAlignment="1">
      <alignment horizontal="center" vertical="center"/>
    </xf>
    <xf numFmtId="49" fontId="11" fillId="3" borderId="52" xfId="1" applyNumberFormat="1" applyFont="1" applyFill="1" applyBorder="1" applyAlignment="1">
      <alignment horizontal="center" vertical="center"/>
    </xf>
    <xf numFmtId="49" fontId="11" fillId="2" borderId="12" xfId="1" applyNumberFormat="1" applyFont="1" applyFill="1" applyBorder="1" applyAlignment="1">
      <alignment horizontal="center" vertical="center"/>
    </xf>
    <xf numFmtId="49" fontId="11" fillId="2" borderId="3" xfId="1" applyNumberFormat="1" applyFont="1" applyFill="1" applyBorder="1" applyAlignment="1">
      <alignment horizontal="center" vertical="center"/>
    </xf>
    <xf numFmtId="49" fontId="11" fillId="3" borderId="13" xfId="1" applyNumberFormat="1" applyFont="1" applyFill="1" applyBorder="1" applyAlignment="1">
      <alignment horizontal="center" vertical="center"/>
    </xf>
    <xf numFmtId="49" fontId="11" fillId="3" borderId="53" xfId="1" applyNumberFormat="1" applyFont="1" applyFill="1" applyBorder="1" applyAlignment="1">
      <alignment horizontal="center" vertical="center"/>
    </xf>
    <xf numFmtId="49" fontId="11" fillId="3" borderId="54" xfId="1" applyNumberFormat="1" applyFont="1" applyFill="1" applyBorder="1" applyAlignment="1">
      <alignment horizontal="center" vertical="center"/>
    </xf>
  </cellXfs>
  <cellStyles count="6">
    <cellStyle name="Hipervínculo" xfId="4" builtinId="8"/>
    <cellStyle name="Normal" xfId="0" builtinId="0"/>
    <cellStyle name="Normal 2" xfId="1" xr:uid="{F6D52BD0-0939-45A5-8E4F-9CE5CDF1397B}"/>
    <cellStyle name="Normal 2 2 3 2" xfId="2" xr:uid="{B68DFA67-036F-4BF4-A20E-839015976424}"/>
    <cellStyle name="Normal 3" xfId="5" xr:uid="{A2469AA5-A6D6-438B-A7FA-B1E10381E1BB}"/>
    <cellStyle name="Normal 8 3 2 2" xfId="3" xr:uid="{84FA3CFE-E060-415B-8F40-4CAEC136D4D6}"/>
  </cellStyles>
  <dxfs count="44">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ill>
        <gradientFill type="path" left="0.5" right="0.5" top="0.5" bottom="0.5">
          <stop position="0">
            <color theme="0"/>
          </stop>
          <stop position="1">
            <color rgb="FFC00000"/>
          </stop>
        </gradientFill>
      </fill>
    </dxf>
    <dxf>
      <fill>
        <gradientFill degree="90">
          <stop position="0">
            <color theme="0"/>
          </stop>
          <stop position="1">
            <color theme="0"/>
          </stop>
        </gradientFill>
      </fill>
    </dxf>
    <dxf>
      <fill>
        <gradientFill type="path" left="0.5" right="0.5" top="0.5" bottom="0.5">
          <stop position="0">
            <color theme="0"/>
          </stop>
          <stop position="1">
            <color rgb="FFC00000"/>
          </stop>
        </gradientFill>
      </fill>
    </dxf>
    <dxf>
      <fill>
        <gradientFill degree="90">
          <stop position="0">
            <color theme="0"/>
          </stop>
          <stop position="1">
            <color theme="0"/>
          </stop>
        </gradientFill>
      </fill>
    </dxf>
    <dxf>
      <font>
        <color rgb="FF9C0006"/>
      </font>
      <fill>
        <patternFill>
          <bgColor rgb="FFFFC7CE"/>
        </patternFill>
      </fill>
    </dxf>
    <dxf>
      <font>
        <color theme="0"/>
      </font>
    </dxf>
    <dxf>
      <font>
        <color theme="0"/>
      </font>
    </dxf>
    <dxf>
      <font>
        <color theme="0"/>
      </font>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degree="90">
          <stop position="0">
            <color theme="0"/>
          </stop>
          <stop position="1">
            <color theme="0"/>
          </stop>
        </gradientFill>
      </fill>
    </dxf>
    <dxf>
      <fill>
        <gradientFill degree="90">
          <stop position="0">
            <color theme="0"/>
          </stop>
          <stop position="1">
            <color theme="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degree="90">
          <stop position="0">
            <color theme="0"/>
          </stop>
          <stop position="1">
            <color theme="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ill>
        <gradientFill degree="90">
          <stop position="0">
            <color theme="0"/>
          </stop>
          <stop position="1">
            <color theme="0"/>
          </stop>
        </gradientFill>
      </fill>
    </dxf>
    <dxf>
      <fill>
        <gradientFill degree="90">
          <stop position="0">
            <color theme="0"/>
          </stop>
          <stop position="1">
            <color theme="0"/>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rgb="FFC00000"/>
          </stop>
        </gradientFill>
      </fill>
    </dxf>
    <dxf>
      <font>
        <color rgb="FF9C0006"/>
      </font>
      <fill>
        <patternFill>
          <bgColor rgb="FFFFC7CE"/>
        </patternFill>
      </fill>
    </dxf>
  </dxfs>
  <tableStyles count="0" defaultTableStyle="TableStyleMedium2" defaultPivotStyle="PivotStyleLight16"/>
  <colors>
    <mruColors>
      <color rgb="FF666699"/>
      <color rgb="FFCCFF99"/>
      <color rgb="FF33CCCC"/>
      <color rgb="FFCCFFFF"/>
      <color rgb="FF9966FF"/>
      <color rgb="FFFF5050"/>
      <color rgb="FFFF66CC"/>
      <color rgb="FF66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Oficina Sig" id="{E196F5C5-A389-45CE-855B-1995B916A510}" userId="S::oficina.sig@santamarta.gov.co::19830f25-b856-4f29-83e2-df109defabf7"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T8" dT="2024-11-18T12:48:32.27" personId="{E196F5C5-A389-45CE-855B-1995B916A510}" id="{83054898-32B0-4E0A-8520-1B2FC64E7BE0}">
    <text xml:space="preserve">Proteger la supervisión del cumplimiento de normativas y garantizar la confidencialidad de evaluaciones internas. </text>
  </threadedComment>
  <threadedComment ref="AU8" dT="2024-11-18T12:48:32.27" personId="{E196F5C5-A389-45CE-855B-1995B916A510}" id="{656BD42F-CEA2-498B-86B5-0A7BB5095F34}">
    <text xml:space="preserve">Proteger la supervisión del cumplimiento de normativas y garantizar la confidencialidad de evaluaciones internas. </text>
  </threadedComment>
  <threadedComment ref="AT9" dT="2024-11-18T12:56:40.53" personId="{E196F5C5-A389-45CE-855B-1995B916A510}" id="{14AA835F-2931-423A-A854-5FBA572A0723}">
    <text xml:space="preserve">Garantizar la privacidad de las víctimas y prevenir revictimización, protegiendo su información sensible. </text>
  </threadedComment>
  <threadedComment ref="AU9" dT="2024-11-18T12:56:40.53" personId="{E196F5C5-A389-45CE-855B-1995B916A510}" id="{AAD13FD9-8A17-4511-8A1E-E01B17C567BC}">
    <text xml:space="preserve">Garantizar la privacidad de las víctimas y prevenir revictimización, protegiendo su información sensible. </text>
  </threadedComment>
  <threadedComment ref="AP10" dT="2024-11-18T13:06:17.21" personId="{E196F5C5-A389-45CE-855B-1995B916A510}" id="{2BB666DA-49C3-4F5A-ADB6-C31352A0F5C7}">
    <text xml:space="preserve">Generalmente pública, pero partes pueden ser reservadas si afectan procesos estratégicos o de seguridad. </text>
  </threadedComment>
  <threadedComment ref="AQ10" dT="2024-11-18T13:06:17.21" personId="{E196F5C5-A389-45CE-855B-1995B916A510}" id="{1AD64A9C-E540-4D55-A293-9B2225F313AA}">
    <text xml:space="preserve">Generalmente pública, pero partes pueden ser reservadas si afectan procesos estratégicos o de seguridad. </text>
  </threadedComment>
  <threadedComment ref="AT10" dT="2024-11-18T13:04:05.58" personId="{E196F5C5-A389-45CE-855B-1995B916A510}" id="{D8E8974E-8A9E-4582-A5CA-5F316151A52E}">
    <text xml:space="preserve">Evitar la exposición de estrategias que puedan afectar la implementación de programas de paz. </text>
  </threadedComment>
  <threadedComment ref="AU10" dT="2024-11-18T13:04:05.58" personId="{E196F5C5-A389-45CE-855B-1995B916A510}" id="{A239ACA9-F098-4B74-91C7-A5578A864194}">
    <text xml:space="preserve">Evitar la exposición de estrategias que puedan afectar la implementación de programas de paz. </text>
  </threadedComment>
  <threadedComment ref="AT11" dT="2024-11-18T13:09:11.22" personId="{E196F5C5-A389-45CE-855B-1995B916A510}" id="{2F46AC74-EB28-4255-A2E6-F7FEE54E952D}">
    <text xml:space="preserve">Salvaguardar la información personal y evitar su uso indebido, especialmente en procesos de reparación integral. </text>
  </threadedComment>
  <threadedComment ref="AU11" dT="2024-11-18T13:09:11.22" personId="{E196F5C5-A389-45CE-855B-1995B916A510}" id="{D43A9370-B7B9-4E86-98E9-D296FF69E189}">
    <text xml:space="preserve">Salvaguardar la información personal y evitar su uso indebido, especialmente en procesos de reparación integral. </text>
  </threadedComment>
  <threadedComment ref="AT12" dT="2024-11-18T13:14:37.11" personId="{E196F5C5-A389-45CE-855B-1995B916A510}" id="{37BD27C2-F632-4822-BE86-551895DCEC38}">
    <text xml:space="preserve">Proteger la confidencialidad de estrategias y datos personales de víctimas y beneficiarios, evitando riesgos para su integridad y privacidad. </text>
  </threadedComment>
  <threadedComment ref="AU12" dT="2024-11-18T13:14:37.11" personId="{E196F5C5-A389-45CE-855B-1995B916A510}" id="{E42A036D-FBE6-4563-AA4B-D8A9D11CC930}">
    <text xml:space="preserve">Proteger la confidencialidad de estrategias y datos personales de víctimas y beneficiarios, evitando riesgos para su integridad y privacidad. </text>
  </threadedComment>
  <threadedComment ref="AT13" dT="2024-11-18T13:14:53.25" personId="{E196F5C5-A389-45CE-855B-1995B916A510}" id="{348E75E6-F051-457F-BDFD-3F36160BCFFA}">
    <text xml:space="preserve">Preservar la seguridad de las personas reintegradas y garantizar la confidencialidad de información estratégica para la paz. </text>
  </threadedComment>
  <threadedComment ref="AU13" dT="2024-11-18T13:14:53.25" personId="{E196F5C5-A389-45CE-855B-1995B916A510}" id="{9E501541-FE03-44B4-A6C8-0615B0D1E7DE}">
    <text xml:space="preserve">Preservar la seguridad de las personas reintegradas y garantizar la confidencialidad de información estratégica para la paz.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santamarta.gov.co/gestion-salud" TargetMode="External"/><Relationship Id="rId13" Type="http://schemas.openxmlformats.org/officeDocument/2006/relationships/hyperlink" Target="https://www.santamarta.gov.co/gestion-desarrollo" TargetMode="External"/><Relationship Id="rId18" Type="http://schemas.openxmlformats.org/officeDocument/2006/relationships/hyperlink" Target="https://www.santamarta.gov.co/gestion-riesgo" TargetMode="External"/><Relationship Id="rId26" Type="http://schemas.openxmlformats.org/officeDocument/2006/relationships/hyperlink" Target="https://www.santamarta.gov.co/portal/archivos/documentos/" TargetMode="External"/><Relationship Id="rId3" Type="http://schemas.openxmlformats.org/officeDocument/2006/relationships/hyperlink" Target="https://www.santamarta.gov.co/gestion-comunicaciones" TargetMode="External"/><Relationship Id="rId21" Type="http://schemas.openxmlformats.org/officeDocument/2006/relationships/hyperlink" Target="https://www.santamarta.gov.co/gestion-contractual" TargetMode="External"/><Relationship Id="rId7" Type="http://schemas.openxmlformats.org/officeDocument/2006/relationships/hyperlink" Target="https://www.santamarta.gov.co/atencion-ciudadano" TargetMode="External"/><Relationship Id="rId12" Type="http://schemas.openxmlformats.org/officeDocument/2006/relationships/hyperlink" Target="https://www.santamarta.gov.co/gestion-gobierno" TargetMode="External"/><Relationship Id="rId17" Type="http://schemas.openxmlformats.org/officeDocument/2006/relationships/hyperlink" Target="https://www.santamarta.gov.co/gestion-movilidad" TargetMode="External"/><Relationship Id="rId25" Type="http://schemas.openxmlformats.org/officeDocument/2006/relationships/hyperlink" Target="https://mi.humanoenlinea.co/HumanoEL/Ingresar.aspx?Ent=AlcaMarta" TargetMode="External"/><Relationship Id="rId2" Type="http://schemas.openxmlformats.org/officeDocument/2006/relationships/hyperlink" Target="https://www.santamarta.gov.co/gestion-tic-1" TargetMode="External"/><Relationship Id="rId16" Type="http://schemas.openxmlformats.org/officeDocument/2006/relationships/hyperlink" Target="https://www.santamarta.gov.co/seguridad-convivencia" TargetMode="External"/><Relationship Id="rId20" Type="http://schemas.openxmlformats.org/officeDocument/2006/relationships/hyperlink" Target="https://www.santamarta.gov.co/gestion-documental" TargetMode="External"/><Relationship Id="rId29" Type="http://schemas.openxmlformats.org/officeDocument/2006/relationships/vmlDrawing" Target="../drawings/vmlDrawing1.vml"/><Relationship Id="rId1" Type="http://schemas.openxmlformats.org/officeDocument/2006/relationships/hyperlink" Target="https://www.santamarta.gov.co/finanzas" TargetMode="External"/><Relationship Id="rId6" Type="http://schemas.openxmlformats.org/officeDocument/2006/relationships/hyperlink" Target="https://www.santamarta.gov.co/gestion-capital-humano" TargetMode="External"/><Relationship Id="rId11" Type="http://schemas.openxmlformats.org/officeDocument/2006/relationships/hyperlink" Target="https://www.santamarta.gov.co/gestion-en-habitat" TargetMode="External"/><Relationship Id="rId24" Type="http://schemas.openxmlformats.org/officeDocument/2006/relationships/hyperlink" Target="https://www.santamarta.gov.co/control-interno" TargetMode="External"/><Relationship Id="rId5" Type="http://schemas.openxmlformats.org/officeDocument/2006/relationships/hyperlink" Target="https://www.santamarta.gov.co/sistema-gestion-0" TargetMode="External"/><Relationship Id="rId15" Type="http://schemas.openxmlformats.org/officeDocument/2006/relationships/hyperlink" Target="https://www.santamarta.gov.co/gestion-infraestructura" TargetMode="External"/><Relationship Id="rId23" Type="http://schemas.openxmlformats.org/officeDocument/2006/relationships/hyperlink" Target="https://www.santamarta.gov.co/gestion-disciplinaria" TargetMode="External"/><Relationship Id="rId28" Type="http://schemas.openxmlformats.org/officeDocument/2006/relationships/printerSettings" Target="../printerSettings/printerSettings1.bin"/><Relationship Id="rId10" Type="http://schemas.openxmlformats.org/officeDocument/2006/relationships/hyperlink" Target="https://www.santamarta.gov.co/gestion-en-habitat" TargetMode="External"/><Relationship Id="rId19" Type="http://schemas.openxmlformats.org/officeDocument/2006/relationships/hyperlink" Target="https://www.santamarta.gov.co/gestion-administrativa" TargetMode="External"/><Relationship Id="rId31" Type="http://schemas.microsoft.com/office/2017/10/relationships/threadedComment" Target="../threadedComments/threadedComment1.xml"/><Relationship Id="rId4" Type="http://schemas.openxmlformats.org/officeDocument/2006/relationships/hyperlink" Target="https://www.santamarta.gov.co/planeacion-institucional-2" TargetMode="External"/><Relationship Id="rId9" Type="http://schemas.openxmlformats.org/officeDocument/2006/relationships/hyperlink" Target="https://www.santamarta.gov.co/gestion-cultura" TargetMode="External"/><Relationship Id="rId14" Type="http://schemas.openxmlformats.org/officeDocument/2006/relationships/hyperlink" Target="https://www.santamarta.gov.co/gestion-agropecuaria" TargetMode="External"/><Relationship Id="rId22" Type="http://schemas.openxmlformats.org/officeDocument/2006/relationships/hyperlink" Target="https://www.santamarta.gov.co/gestion-juridica" TargetMode="External"/><Relationship Id="rId27" Type="http://schemas.openxmlformats.org/officeDocument/2006/relationships/hyperlink" Target="https://www.santamarta.gov.co/portal/archivos/documentos/" TargetMode="Externa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hyperlink" Target="https://siaobserva.auditoria.gov.co/Login.aspx?redirect=Inicio" TargetMode="External"/><Relationship Id="rId1" Type="http://schemas.openxmlformats.org/officeDocument/2006/relationships/hyperlink" Target="https://rendicion.contraloria.gov.co/stormWeb/"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FD7E-235D-43A8-B9E0-E53081BA7286}">
  <sheetPr>
    <pageSetUpPr fitToPage="1"/>
  </sheetPr>
  <dimension ref="B1:BK231"/>
  <sheetViews>
    <sheetView tabSelected="1" view="pageBreakPreview" zoomScale="55" zoomScaleNormal="100" zoomScaleSheetLayoutView="55" workbookViewId="0">
      <pane ySplit="1" topLeftCell="A2" activePane="bottomLeft" state="frozen"/>
      <selection pane="bottomLeft" activeCell="H10" sqref="H10"/>
    </sheetView>
  </sheetViews>
  <sheetFormatPr baseColWidth="10" defaultRowHeight="15" x14ac:dyDescent="0.25"/>
  <cols>
    <col min="1" max="1" width="7.5703125" style="1" customWidth="1"/>
    <col min="2" max="2" width="17.85546875" style="1" bestFit="1" customWidth="1"/>
    <col min="3" max="3" width="28.28515625" style="1" customWidth="1"/>
    <col min="4" max="4" width="16.28515625" style="1" hidden="1" customWidth="1"/>
    <col min="5" max="5" width="56" style="1" customWidth="1"/>
    <col min="6" max="6" width="35.7109375" style="1" bestFit="1" customWidth="1"/>
    <col min="7" max="7" width="60.42578125" style="1" customWidth="1"/>
    <col min="8" max="8" width="85.28515625" style="1" customWidth="1"/>
    <col min="9" max="9" width="41.42578125" style="1" hidden="1" customWidth="1"/>
    <col min="10" max="10" width="97.7109375" style="1" customWidth="1"/>
    <col min="11" max="11" width="74.140625" style="1" hidden="1" customWidth="1"/>
    <col min="12" max="12" width="70.28515625" style="1" customWidth="1"/>
    <col min="13" max="13" width="34.28515625" style="1" hidden="1" customWidth="1"/>
    <col min="14" max="14" width="23" style="325" bestFit="1" customWidth="1"/>
    <col min="15" max="15" width="58.85546875" style="1" bestFit="1" customWidth="1"/>
    <col min="16" max="16" width="39.5703125" style="1" hidden="1" customWidth="1"/>
    <col min="17" max="17" width="27.7109375" style="319" bestFit="1" customWidth="1"/>
    <col min="18" max="18" width="33.140625" style="1" bestFit="1" customWidth="1"/>
    <col min="19" max="19" width="23.7109375" style="1" hidden="1" customWidth="1"/>
    <col min="20" max="20" width="38.5703125" style="1" customWidth="1"/>
    <col min="21" max="21" width="33.42578125" style="1" hidden="1" customWidth="1"/>
    <col min="22" max="22" width="12.42578125" style="319" customWidth="1"/>
    <col min="23" max="23" width="12.42578125" style="319" hidden="1" customWidth="1"/>
    <col min="24" max="24" width="60" style="330" bestFit="1" customWidth="1"/>
    <col min="25" max="25" width="28.85546875" style="330" hidden="1" customWidth="1"/>
    <col min="26" max="26" width="23.85546875" style="319" customWidth="1"/>
    <col min="27" max="27" width="15" style="319" hidden="1" customWidth="1"/>
    <col min="28" max="28" width="13" style="319" bestFit="1" customWidth="1"/>
    <col min="29" max="29" width="16.140625" style="319" hidden="1" customWidth="1"/>
    <col min="30" max="30" width="7.5703125" style="319" customWidth="1"/>
    <col min="31" max="31" width="47.85546875" style="1" bestFit="1" customWidth="1"/>
    <col min="32" max="32" width="21.42578125" style="1" hidden="1" customWidth="1"/>
    <col min="33" max="33" width="2.85546875" style="319" bestFit="1" customWidth="1"/>
    <col min="34" max="34" width="14.42578125" style="319" bestFit="1" customWidth="1"/>
    <col min="35" max="35" width="21" style="319" hidden="1" customWidth="1"/>
    <col min="36" max="36" width="3.140625" style="319" bestFit="1" customWidth="1"/>
    <col min="37" max="37" width="20" style="319" bestFit="1" customWidth="1"/>
    <col min="38" max="38" width="9.5703125" style="319" hidden="1" customWidth="1"/>
    <col min="39" max="39" width="3" style="319" bestFit="1" customWidth="1"/>
    <col min="40" max="40" width="26.28515625" style="319" bestFit="1" customWidth="1"/>
    <col min="41" max="41" width="26.42578125" style="319" hidden="1" customWidth="1"/>
    <col min="42" max="42" width="45.42578125" style="330" bestFit="1" customWidth="1"/>
    <col min="43" max="43" width="32.28515625" style="330" hidden="1" customWidth="1"/>
    <col min="44" max="44" width="65.42578125" style="330" customWidth="1"/>
    <col min="45" max="45" width="29.28515625" style="330" hidden="1" customWidth="1"/>
    <col min="46" max="46" width="27.7109375" style="319" customWidth="1"/>
    <col min="47" max="47" width="19.5703125" style="319" hidden="1" customWidth="1"/>
    <col min="48" max="48" width="72.7109375" style="319" bestFit="1" customWidth="1"/>
    <col min="49" max="49" width="47" style="319" hidden="1" customWidth="1"/>
    <col min="50" max="50" width="101.42578125" style="319" bestFit="1" customWidth="1"/>
    <col min="51" max="51" width="50.7109375" style="319" hidden="1" customWidth="1"/>
    <col min="52" max="52" width="24.85546875" style="319" bestFit="1" customWidth="1"/>
    <col min="53" max="53" width="27.7109375" style="319" hidden="1" customWidth="1"/>
    <col min="54" max="54" width="28.140625" style="319" bestFit="1" customWidth="1"/>
    <col min="55" max="55" width="48.85546875" style="319" customWidth="1"/>
    <col min="56" max="56" width="22.42578125" style="319" hidden="1" customWidth="1"/>
    <col min="57" max="57" width="26.28515625" style="319" customWidth="1"/>
    <col min="58" max="58" width="27.28515625" style="1" bestFit="1" customWidth="1"/>
    <col min="59" max="59" width="21.5703125" style="1" hidden="1" customWidth="1"/>
    <col min="60" max="60" width="89.28515625" style="1" customWidth="1"/>
    <col min="61" max="61" width="24.42578125" style="1" hidden="1" customWidth="1"/>
    <col min="62" max="62" width="40.28515625" style="319" bestFit="1" customWidth="1"/>
    <col min="63" max="63" width="28.5703125" style="319" bestFit="1" customWidth="1"/>
    <col min="64" max="16384" width="11.42578125" style="1"/>
  </cols>
  <sheetData>
    <row r="1" spans="2:63" ht="15.75" thickBot="1" x14ac:dyDescent="0.3"/>
    <row r="2" spans="2:63" s="391" customFormat="1" ht="26.25" customHeight="1" thickBot="1" x14ac:dyDescent="0.3">
      <c r="B2" s="450" t="e" vm="1">
        <v>#VALUE!</v>
      </c>
      <c r="C2" s="451"/>
      <c r="D2" s="451"/>
      <c r="E2" s="451"/>
      <c r="F2" s="452"/>
      <c r="G2" s="441" t="s">
        <v>15</v>
      </c>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42"/>
      <c r="AX2" s="442"/>
      <c r="AY2" s="442"/>
      <c r="AZ2" s="442"/>
      <c r="BA2" s="442"/>
      <c r="BB2" s="442"/>
      <c r="BC2" s="442"/>
      <c r="BD2" s="442"/>
      <c r="BE2" s="442"/>
      <c r="BF2" s="442"/>
      <c r="BG2" s="442"/>
      <c r="BH2" s="443"/>
      <c r="BI2" s="390"/>
      <c r="BJ2" s="435" t="s">
        <v>1273</v>
      </c>
      <c r="BK2" s="436"/>
    </row>
    <row r="3" spans="2:63" s="391" customFormat="1" ht="30" customHeight="1" thickBot="1" x14ac:dyDescent="0.3">
      <c r="B3" s="453"/>
      <c r="C3" s="454"/>
      <c r="D3" s="454"/>
      <c r="E3" s="454"/>
      <c r="F3" s="455"/>
      <c r="G3" s="444"/>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6"/>
      <c r="BI3" s="392"/>
      <c r="BJ3" s="439" t="s">
        <v>627</v>
      </c>
      <c r="BK3" s="440"/>
    </row>
    <row r="4" spans="2:63" s="391" customFormat="1" ht="26.25" customHeight="1" thickBot="1" x14ac:dyDescent="0.3">
      <c r="B4" s="456"/>
      <c r="C4" s="457"/>
      <c r="D4" s="457"/>
      <c r="E4" s="457"/>
      <c r="F4" s="458"/>
      <c r="G4" s="447" t="s">
        <v>45</v>
      </c>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c r="BD4" s="448"/>
      <c r="BE4" s="448"/>
      <c r="BF4" s="448"/>
      <c r="BG4" s="448"/>
      <c r="BH4" s="449"/>
      <c r="BI4" s="393"/>
      <c r="BJ4" s="435" t="s">
        <v>1274</v>
      </c>
      <c r="BK4" s="436"/>
    </row>
    <row r="5" spans="2:63" s="391" customFormat="1" ht="26.25" customHeight="1" thickBot="1" x14ac:dyDescent="0.3">
      <c r="B5" s="437" t="s">
        <v>16</v>
      </c>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8"/>
      <c r="BA5" s="438"/>
      <c r="BB5" s="438"/>
      <c r="BC5" s="438"/>
      <c r="BD5" s="438"/>
      <c r="BE5" s="438"/>
      <c r="BF5" s="438"/>
      <c r="BG5" s="438"/>
      <c r="BH5" s="438"/>
      <c r="BI5" s="438"/>
      <c r="BJ5" s="438"/>
      <c r="BK5" s="438"/>
    </row>
    <row r="6" spans="2:63" s="391" customFormat="1" ht="18.75" customHeight="1" thickBot="1" x14ac:dyDescent="0.3">
      <c r="B6" s="423" t="s">
        <v>13</v>
      </c>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5"/>
      <c r="AC6" s="394"/>
      <c r="AD6" s="395"/>
      <c r="AE6" s="426" t="s">
        <v>628</v>
      </c>
      <c r="AF6" s="427"/>
      <c r="AG6" s="427"/>
      <c r="AH6" s="427"/>
      <c r="AI6" s="427"/>
      <c r="AJ6" s="427"/>
      <c r="AK6" s="427"/>
      <c r="AL6" s="427"/>
      <c r="AM6" s="427"/>
      <c r="AN6" s="427"/>
      <c r="AO6" s="427"/>
      <c r="AP6" s="427"/>
      <c r="AQ6" s="427"/>
      <c r="AR6" s="428"/>
      <c r="AS6" s="396"/>
      <c r="AT6" s="429" t="s">
        <v>14</v>
      </c>
      <c r="AU6" s="430"/>
      <c r="AV6" s="430"/>
      <c r="AW6" s="430"/>
      <c r="AX6" s="430"/>
      <c r="AY6" s="430"/>
      <c r="AZ6" s="430"/>
      <c r="BA6" s="430"/>
      <c r="BB6" s="430"/>
      <c r="BC6" s="431"/>
      <c r="BD6" s="397"/>
      <c r="BE6" s="432" t="s">
        <v>161</v>
      </c>
      <c r="BF6" s="433"/>
      <c r="BG6" s="433"/>
      <c r="BH6" s="433"/>
      <c r="BI6" s="433"/>
      <c r="BJ6" s="433"/>
      <c r="BK6" s="434"/>
    </row>
    <row r="7" spans="2:63" s="391" customFormat="1" ht="73.5" customHeight="1" thickBot="1" x14ac:dyDescent="0.3">
      <c r="B7" s="398" t="s">
        <v>19</v>
      </c>
      <c r="C7" s="399" t="s">
        <v>20</v>
      </c>
      <c r="D7" s="399"/>
      <c r="E7" s="399" t="s">
        <v>2</v>
      </c>
      <c r="F7" s="399" t="s">
        <v>3</v>
      </c>
      <c r="G7" s="399" t="s">
        <v>18</v>
      </c>
      <c r="H7" s="399" t="s">
        <v>200</v>
      </c>
      <c r="I7" s="399"/>
      <c r="J7" s="399" t="s">
        <v>201</v>
      </c>
      <c r="K7" s="399"/>
      <c r="L7" s="399" t="s">
        <v>23</v>
      </c>
      <c r="M7" s="399"/>
      <c r="N7" s="400" t="s">
        <v>24</v>
      </c>
      <c r="O7" s="399" t="s">
        <v>25</v>
      </c>
      <c r="P7" s="399"/>
      <c r="Q7" s="399" t="s">
        <v>4</v>
      </c>
      <c r="R7" s="399" t="s">
        <v>0</v>
      </c>
      <c r="S7" s="399"/>
      <c r="T7" s="399" t="s">
        <v>1</v>
      </c>
      <c r="U7" s="399"/>
      <c r="V7" s="399" t="s">
        <v>26</v>
      </c>
      <c r="W7" s="399"/>
      <c r="X7" s="399" t="s">
        <v>27</v>
      </c>
      <c r="Y7" s="399"/>
      <c r="Z7" s="399" t="s">
        <v>5</v>
      </c>
      <c r="AA7" s="401"/>
      <c r="AB7" s="402" t="s">
        <v>6</v>
      </c>
      <c r="AC7" s="390"/>
      <c r="AD7" s="403" t="s">
        <v>202</v>
      </c>
      <c r="AE7" s="404" t="s">
        <v>7</v>
      </c>
      <c r="AF7" s="405"/>
      <c r="AG7" s="406" t="s">
        <v>203</v>
      </c>
      <c r="AH7" s="406" t="s">
        <v>8</v>
      </c>
      <c r="AI7" s="406"/>
      <c r="AJ7" s="406" t="s">
        <v>204</v>
      </c>
      <c r="AK7" s="406" t="s">
        <v>9</v>
      </c>
      <c r="AL7" s="406"/>
      <c r="AM7" s="406" t="s">
        <v>202</v>
      </c>
      <c r="AN7" s="406" t="s">
        <v>10</v>
      </c>
      <c r="AO7" s="406"/>
      <c r="AP7" s="406" t="s">
        <v>28</v>
      </c>
      <c r="AQ7" s="407"/>
      <c r="AR7" s="408" t="s">
        <v>11</v>
      </c>
      <c r="AS7" s="403"/>
      <c r="AT7" s="409" t="s">
        <v>29</v>
      </c>
      <c r="AU7" s="410"/>
      <c r="AV7" s="411" t="s">
        <v>12</v>
      </c>
      <c r="AW7" s="411"/>
      <c r="AX7" s="411" t="s">
        <v>30</v>
      </c>
      <c r="AY7" s="411"/>
      <c r="AZ7" s="411" t="s">
        <v>31</v>
      </c>
      <c r="BA7" s="411"/>
      <c r="BB7" s="412" t="s">
        <v>32</v>
      </c>
      <c r="BC7" s="413" t="s">
        <v>33</v>
      </c>
      <c r="BD7" s="414"/>
      <c r="BE7" s="415" t="s">
        <v>34</v>
      </c>
      <c r="BF7" s="416" t="s">
        <v>35</v>
      </c>
      <c r="BG7" s="416"/>
      <c r="BH7" s="416" t="s">
        <v>36</v>
      </c>
      <c r="BI7" s="416"/>
      <c r="BJ7" s="416" t="s">
        <v>37</v>
      </c>
      <c r="BK7" s="417" t="s">
        <v>38</v>
      </c>
    </row>
    <row r="8" spans="2:63" s="328" customFormat="1" ht="50.1" customHeight="1" x14ac:dyDescent="0.25">
      <c r="B8" s="354" t="s">
        <v>1088</v>
      </c>
      <c r="C8" s="355" t="str">
        <f>UPPER(D8)</f>
        <v>INFORMACIÓN</v>
      </c>
      <c r="D8" s="355" t="s">
        <v>626</v>
      </c>
      <c r="E8" s="356" t="s">
        <v>145</v>
      </c>
      <c r="F8" s="355" t="s">
        <v>316</v>
      </c>
      <c r="G8" s="355" t="s">
        <v>400</v>
      </c>
      <c r="H8" s="418" t="str">
        <f>UPPER(I8)</f>
        <v>INFORMES A ENTES DE INSPECCIÓN, VIGILANCIA Y CONTROL</v>
      </c>
      <c r="I8" s="418" t="s">
        <v>1089</v>
      </c>
      <c r="J8" s="418" t="str">
        <f>UPPER(K8)</f>
        <v>INFORMES DONDE SE REGISTRA TODA LA INFORMACIÓN RELACIONADA CON ENTES DE CONTROL</v>
      </c>
      <c r="K8" s="355" t="s">
        <v>1090</v>
      </c>
      <c r="L8" s="355" t="str">
        <f>UPPER(M8)</f>
        <v>ALTA CONSEJERÍA PARA LA PAZ Y EL POSCONFLICTO</v>
      </c>
      <c r="M8" s="355" t="s">
        <v>1265</v>
      </c>
      <c r="N8" s="357">
        <v>45293</v>
      </c>
      <c r="O8" s="355" t="str">
        <f>UPPER(P8)</f>
        <v>ALTA CONSEJERÍA PARA LA PAZ Y EL POSCONFLICTO</v>
      </c>
      <c r="P8" s="355" t="s">
        <v>226</v>
      </c>
      <c r="Q8" s="357">
        <v>45603</v>
      </c>
      <c r="R8" s="355" t="str">
        <f>UPPER(S8)</f>
        <v>DESPACHO DEL ALCALDE</v>
      </c>
      <c r="S8" s="355" t="s">
        <v>1091</v>
      </c>
      <c r="T8" s="356" t="str">
        <f>UPPER(U8)</f>
        <v>N/A</v>
      </c>
      <c r="U8" s="356" t="s">
        <v>17</v>
      </c>
      <c r="V8" s="355" t="str">
        <f>UPPER(W8)</f>
        <v>DIGITAL</v>
      </c>
      <c r="W8" s="355" t="s">
        <v>248</v>
      </c>
      <c r="X8" s="355" t="str">
        <f>UPPER(Y8)</f>
        <v>DOCUMENTOS DE ARCHIVO - DIGITAL</v>
      </c>
      <c r="Y8" s="355" t="s">
        <v>587</v>
      </c>
      <c r="Z8" s="355" t="str">
        <f>UPPER(AA8)</f>
        <v>BASE DE DATOS</v>
      </c>
      <c r="AA8" s="355" t="s">
        <v>251</v>
      </c>
      <c r="AB8" s="356" t="str">
        <f>UPPER(AC8)</f>
        <v>ESPAÑOL</v>
      </c>
      <c r="AC8" s="356" t="s">
        <v>293</v>
      </c>
      <c r="AD8" s="355">
        <v>3</v>
      </c>
      <c r="AE8" s="355" t="str">
        <f>UPPER(AF8)</f>
        <v>INFORMACIÓN PÚBLICA CLASIFICADA</v>
      </c>
      <c r="AF8" s="355" t="s">
        <v>298</v>
      </c>
      <c r="AG8" s="356">
        <v>3</v>
      </c>
      <c r="AH8" s="355" t="str">
        <f>UPPER(AI8)</f>
        <v>ALTO</v>
      </c>
      <c r="AI8" s="355" t="s">
        <v>300</v>
      </c>
      <c r="AJ8" s="356">
        <v>3</v>
      </c>
      <c r="AK8" s="355" t="str">
        <f>UPPER(AL8)</f>
        <v>ALTO</v>
      </c>
      <c r="AL8" s="355" t="s">
        <v>300</v>
      </c>
      <c r="AM8" s="355">
        <v>3</v>
      </c>
      <c r="AN8" s="355" t="str">
        <f>UPPER(AO8)</f>
        <v>ALTO</v>
      </c>
      <c r="AO8" s="355" t="s">
        <v>300</v>
      </c>
      <c r="AP8" s="356" t="str">
        <f>UPPER(AQ8)</f>
        <v>NO PUBLICADA</v>
      </c>
      <c r="AQ8" s="356" t="s">
        <v>303</v>
      </c>
      <c r="AR8" s="358" t="str">
        <f>UPPER(AS8)</f>
        <v>ARCHIVO DE GESTION OFICINA DE LA ALTA CONSEJERÍA PARA LA PAZ Y EL POS CONFLICTO</v>
      </c>
      <c r="AS8" s="358" t="s">
        <v>1184</v>
      </c>
      <c r="AT8" s="355" t="str">
        <f>UPPER(AU8)</f>
        <v>SI</v>
      </c>
      <c r="AU8" s="355" t="s">
        <v>304</v>
      </c>
      <c r="AV8" s="356" t="str">
        <f>UPPER(AW8)</f>
        <v>ARTÍCULO 74 DE LA CONSTITUCIÓN POLÍTICA (DERECHO A LA RESERVA) Y DECRETO 103 DE 2015.</v>
      </c>
      <c r="AW8" s="356" t="s">
        <v>1092</v>
      </c>
      <c r="AX8" s="356" t="str">
        <f>UPPER(AY8)</f>
        <v>ARTÍCULO 19 NUMERAL 1 (SEGURIDAD NACIONAL) O NUMERAL 2 (DERECHO A LA PRIVACIDAD)</v>
      </c>
      <c r="AY8" s="356" t="s">
        <v>1093</v>
      </c>
      <c r="AZ8" s="355" t="str">
        <f>UPPER(BA8)</f>
        <v>REVISIÓN PARCIAL</v>
      </c>
      <c r="BA8" s="355" t="s">
        <v>646</v>
      </c>
      <c r="BB8" s="359">
        <v>45603</v>
      </c>
      <c r="BC8" s="356" t="str">
        <f>UPPER(BD8)</f>
        <v>5 AÑOS O SEGÚN NORMA ESPECÍFICA.</v>
      </c>
      <c r="BD8" s="356" t="s">
        <v>1094</v>
      </c>
      <c r="BE8" s="356" t="s">
        <v>40</v>
      </c>
      <c r="BF8" s="356" t="str">
        <f>UPPER(BG8)</f>
        <v>N/A</v>
      </c>
      <c r="BG8" s="356" t="s">
        <v>17</v>
      </c>
      <c r="BH8" s="356" t="str">
        <f>UPPER(BI8)</f>
        <v>N/A</v>
      </c>
      <c r="BI8" s="356" t="s">
        <v>17</v>
      </c>
      <c r="BJ8" s="356" t="s">
        <v>17</v>
      </c>
      <c r="BK8" s="360" t="s">
        <v>17</v>
      </c>
    </row>
    <row r="9" spans="2:63" s="328" customFormat="1" ht="178.5" customHeight="1" x14ac:dyDescent="0.25">
      <c r="B9" s="361" t="s">
        <v>1095</v>
      </c>
      <c r="C9" s="362" t="str">
        <f t="shared" ref="C9:C72" si="0">UPPER(D9)</f>
        <v>INFORMACIÓN</v>
      </c>
      <c r="D9" s="362" t="s">
        <v>626</v>
      </c>
      <c r="E9" s="363" t="s">
        <v>145</v>
      </c>
      <c r="F9" s="362" t="s">
        <v>316</v>
      </c>
      <c r="G9" s="362" t="s">
        <v>562</v>
      </c>
      <c r="H9" s="419" t="str">
        <f t="shared" ref="H9:H72" si="1">UPPER(I9)</f>
        <v>INFORMES DE SEGUIMIENTO A VÍCTIMAS</v>
      </c>
      <c r="I9" s="419" t="s">
        <v>1096</v>
      </c>
      <c r="J9" s="419" t="str">
        <f t="shared" ref="J9:J72" si="2">UPPER(K9)</f>
        <v>INFORMES DONDE SE TOMA LOS DATOS PERSONALES DE LAS VICTIMAS Y EL HECHO VICTIMIZANTE.</v>
      </c>
      <c r="K9" s="362" t="s">
        <v>1097</v>
      </c>
      <c r="L9" s="362" t="str">
        <f t="shared" ref="L9:L72" si="3">UPPER(M9)</f>
        <v>ALTA CONSEJERÍA PARA LA PAZ Y EL POSCONFLICTO</v>
      </c>
      <c r="M9" s="362" t="s">
        <v>1265</v>
      </c>
      <c r="N9" s="364">
        <v>45293</v>
      </c>
      <c r="O9" s="362" t="str">
        <f t="shared" ref="O9:O72" si="4">UPPER(P9)</f>
        <v>ALTA CONSEJERÍA PARA LA PAZ Y EL POSCONFLICTO</v>
      </c>
      <c r="P9" s="362" t="s">
        <v>226</v>
      </c>
      <c r="Q9" s="364">
        <v>45603</v>
      </c>
      <c r="R9" s="362" t="str">
        <f t="shared" ref="R9:R72" si="5">UPPER(S9)</f>
        <v>DESPACHO DEL ALCALDE</v>
      </c>
      <c r="S9" s="362" t="s">
        <v>1091</v>
      </c>
      <c r="T9" s="363" t="str">
        <f t="shared" ref="T9:T72" si="6">UPPER(U9)</f>
        <v>N/A</v>
      </c>
      <c r="U9" s="363" t="s">
        <v>17</v>
      </c>
      <c r="V9" s="362" t="str">
        <f t="shared" ref="V9:V72" si="7">UPPER(W9)</f>
        <v>DIGITAL</v>
      </c>
      <c r="W9" s="362" t="s">
        <v>248</v>
      </c>
      <c r="X9" s="362" t="str">
        <f t="shared" ref="X9:X72" si="8">UPPER(Y9)</f>
        <v>DOCUMENTOS DE ARCHIVO - DIGITAL</v>
      </c>
      <c r="Y9" s="362" t="s">
        <v>587</v>
      </c>
      <c r="Z9" s="362" t="str">
        <f t="shared" ref="Z9:Z72" si="9">UPPER(AA9)</f>
        <v>BASE DE DATOS</v>
      </c>
      <c r="AA9" s="362" t="s">
        <v>251</v>
      </c>
      <c r="AB9" s="363" t="str">
        <f t="shared" ref="AB9:AB72" si="10">UPPER(AC9)</f>
        <v>ESPAÑOL</v>
      </c>
      <c r="AC9" s="363" t="s">
        <v>293</v>
      </c>
      <c r="AD9" s="362">
        <v>3</v>
      </c>
      <c r="AE9" s="362" t="str">
        <f t="shared" ref="AE9:AE72" si="11">UPPER(AF9)</f>
        <v>INFORMACIÓN PÚBLICA RESERVADA</v>
      </c>
      <c r="AF9" s="362" t="s">
        <v>297</v>
      </c>
      <c r="AG9" s="363">
        <v>3</v>
      </c>
      <c r="AH9" s="362" t="str">
        <f t="shared" ref="AH9:AH72" si="12">UPPER(AI9)</f>
        <v>ALTO</v>
      </c>
      <c r="AI9" s="362" t="s">
        <v>300</v>
      </c>
      <c r="AJ9" s="363">
        <v>3</v>
      </c>
      <c r="AK9" s="362" t="str">
        <f t="shared" ref="AK9:AK72" si="13">UPPER(AL9)</f>
        <v>ALTO</v>
      </c>
      <c r="AL9" s="362" t="s">
        <v>300</v>
      </c>
      <c r="AM9" s="362">
        <v>3</v>
      </c>
      <c r="AN9" s="362" t="str">
        <f t="shared" ref="AN9:AN72" si="14">UPPER(AO9)</f>
        <v>ALTO</v>
      </c>
      <c r="AO9" s="362" t="s">
        <v>300</v>
      </c>
      <c r="AP9" s="363" t="str">
        <f t="shared" ref="AP9:AP72" si="15">UPPER(AQ9)</f>
        <v>NO PUBLICADA</v>
      </c>
      <c r="AQ9" s="363" t="s">
        <v>303</v>
      </c>
      <c r="AR9" s="365" t="str">
        <f t="shared" ref="AR9:AR72" si="16">UPPER(AS9)</f>
        <v>ARCHIVO DE GESTION OFICINA DE LA ALTA CONSEJERÍA PARA LA PAZ Y EL POS CONFLICTO</v>
      </c>
      <c r="AS9" s="365" t="s">
        <v>1184</v>
      </c>
      <c r="AT9" s="362" t="str">
        <f t="shared" ref="AT9:AT72" si="17">UPPER(AU9)</f>
        <v>SI</v>
      </c>
      <c r="AU9" s="362" t="s">
        <v>304</v>
      </c>
      <c r="AV9" s="363" t="str">
        <f t="shared" ref="AV9:AV72" si="18">UPPER(AW9)</f>
        <v>LEY 1448 DE 2011 (LEY DE VÍCTIMAS) Y DECRETO 103 DE 2015.</v>
      </c>
      <c r="AW9" s="363" t="s">
        <v>1098</v>
      </c>
      <c r="AX9" s="363" t="str">
        <f t="shared" ref="AX9:AX72" si="19">UPPER(AY9)</f>
        <v>ARTÍCULO 19 NUMERAL 2 (INFORMACIÓN QUE AFECTA DERECHOS FUNDAMENTALES).</v>
      </c>
      <c r="AY9" s="363" t="s">
        <v>1099</v>
      </c>
      <c r="AZ9" s="362" t="str">
        <f t="shared" ref="AZ9:AZ72" si="20">UPPER(BA9)</f>
        <v>RESERVA TOTAL</v>
      </c>
      <c r="BA9" s="362" t="s">
        <v>306</v>
      </c>
      <c r="BB9" s="366">
        <v>45603</v>
      </c>
      <c r="BC9" s="363" t="str">
        <f t="shared" ref="BC9:BC72" si="21">UPPER(BD9)</f>
        <v>HASTA QUE SE ELIMINEN DATOS PERSONALES O SE CUMPLA EL OBJETIVO LEGAL.</v>
      </c>
      <c r="BD9" s="363" t="s">
        <v>1100</v>
      </c>
      <c r="BE9" s="363" t="s">
        <v>39</v>
      </c>
      <c r="BF9" s="363" t="str">
        <f t="shared" ref="BF9:BF72" si="22">UPPER(BG9)</f>
        <v>DATOS SENSIBLES</v>
      </c>
      <c r="BG9" s="363" t="s">
        <v>44</v>
      </c>
      <c r="BH9" s="363" t="str">
        <f>UPPER(BI9)</f>
        <v xml:space="preserve">SE REQUIEREN LOS DATOS DE LA VÍCTIMA 
PARA ACTIVAR RUTA DE ATENCIÓN CON LAS ENTIDADES DEL SNARIV
PARA CONSULTA DEL ESTADO DE ATENCIÓN CON ENTIDADES DEL ORDEN NACIONAL Y DISTRITAL
SE REQUIEREN LOS DATOS DE LA VÍCTIMA PARA ACTIVAR RUTA DE ATENCIÓN CON LAS ENTIDADES DEL SNARIV PARA CONSULTA DEL ESTADO DE ATENCIÓN CON ENTIDADES DEL ORDEN NACIONAL Y DISTRITAL PARA HACER SEGUIMIENTO DEL CASO. </v>
      </c>
      <c r="BI9" s="363" t="s">
        <v>1185</v>
      </c>
      <c r="BJ9" s="363" t="s">
        <v>39</v>
      </c>
      <c r="BK9" s="367" t="s">
        <v>305</v>
      </c>
    </row>
    <row r="10" spans="2:63" s="328" customFormat="1" ht="252" x14ac:dyDescent="0.25">
      <c r="B10" s="361" t="s">
        <v>1101</v>
      </c>
      <c r="C10" s="362" t="str">
        <f t="shared" si="0"/>
        <v>INFORMACIÓN</v>
      </c>
      <c r="D10" s="362" t="s">
        <v>626</v>
      </c>
      <c r="E10" s="363" t="s">
        <v>145</v>
      </c>
      <c r="F10" s="362" t="s">
        <v>51</v>
      </c>
      <c r="G10" s="362" t="s">
        <v>396</v>
      </c>
      <c r="H10" s="419" t="str">
        <f>UPPER(I10)</f>
        <v>PLAN DE ACCIÓN 2024</v>
      </c>
      <c r="I10" s="419" t="s">
        <v>1102</v>
      </c>
      <c r="J10" s="419" t="str">
        <f>UPPER(K10)</f>
        <v>EL PLAN DE ACCIÓN TERRITORIAL  DEL DISTRITO DE SANTA MARTA, CONTEMPLA LOS COMPONENTES, LOS DERECHOS ASOCIADOS, LAS MEDIDAS, LOS PROGRAMAS Y EL PLAN DE INVERSIÓN PARA LA PREVENCIÓN, PROTECCIÓN, ASISTENCIA, ATENCIÓN Y REPARACIÓN INTEGRAL A LAS VÍCTIMAS, BASADO EN EL PLAN DE DESARROLLO DISTRITAL .EL NUEVO PAT PRETENDE ADAPTARSE A LAS REALIDADES ACTUALES DE LA POLÍTICA PÚBLICA, ABORDAR LOS DESAFÍOS ADMINISTRATIVOS PROPIOS DE SANTA MARTA Y ALINEARSE CON EL SISTEMA INTEGRAL DE VERDAD, JUSTICIA, REPARACIÓN Y GARANTÍAS DE NO REPETICIÓN (SIVJRNR), ADEMÁS DE INTEGRARSE CON LA IMPLEMENTACIÓN DEL ACUERDO FINAL DE PAZ Y LOS NUEVOS DIÁLOGOS POR LA PAZ TOTAL</v>
      </c>
      <c r="K10" s="362" t="s">
        <v>1103</v>
      </c>
      <c r="L10" s="362" t="str">
        <f t="shared" si="3"/>
        <v>ALTA CONSEJERÍA PARA LA PAZ Y EL POSCONFLICTO</v>
      </c>
      <c r="M10" s="362" t="s">
        <v>1265</v>
      </c>
      <c r="N10" s="364">
        <v>45358</v>
      </c>
      <c r="O10" s="362" t="str">
        <f t="shared" si="4"/>
        <v>ALTA CONSEJERÍA PARA LA PAZ Y EL POSCONFLICTO</v>
      </c>
      <c r="P10" s="362" t="s">
        <v>226</v>
      </c>
      <c r="Q10" s="364">
        <v>45603</v>
      </c>
      <c r="R10" s="362" t="str">
        <f t="shared" si="5"/>
        <v>DESPACHO DEL ALCALDE</v>
      </c>
      <c r="S10" s="362" t="s">
        <v>1091</v>
      </c>
      <c r="T10" s="363" t="str">
        <f t="shared" si="6"/>
        <v>N/A</v>
      </c>
      <c r="U10" s="363" t="s">
        <v>17</v>
      </c>
      <c r="V10" s="362" t="str">
        <f t="shared" si="7"/>
        <v>DIGITAL</v>
      </c>
      <c r="W10" s="362" t="s">
        <v>248</v>
      </c>
      <c r="X10" s="362" t="str">
        <f t="shared" si="8"/>
        <v>DOCUMENTOS DE ARCHIVO - DIGITAL</v>
      </c>
      <c r="Y10" s="362" t="s">
        <v>587</v>
      </c>
      <c r="Z10" s="362" t="str">
        <f t="shared" si="9"/>
        <v>XLS</v>
      </c>
      <c r="AA10" s="362" t="s">
        <v>287</v>
      </c>
      <c r="AB10" s="363" t="str">
        <f t="shared" si="10"/>
        <v>ESPAÑOL</v>
      </c>
      <c r="AC10" s="363" t="s">
        <v>293</v>
      </c>
      <c r="AD10" s="362">
        <v>3</v>
      </c>
      <c r="AE10" s="362" t="str">
        <f t="shared" si="11"/>
        <v>INFORMACIÓN PÚBLICA CLASIFICADA</v>
      </c>
      <c r="AF10" s="362" t="s">
        <v>298</v>
      </c>
      <c r="AG10" s="363">
        <v>3</v>
      </c>
      <c r="AH10" s="362" t="str">
        <f t="shared" si="12"/>
        <v>ALTO</v>
      </c>
      <c r="AI10" s="362" t="s">
        <v>300</v>
      </c>
      <c r="AJ10" s="363">
        <v>3</v>
      </c>
      <c r="AK10" s="362" t="str">
        <f t="shared" si="13"/>
        <v>ALTO</v>
      </c>
      <c r="AL10" s="362" t="s">
        <v>300</v>
      </c>
      <c r="AM10" s="362">
        <v>3</v>
      </c>
      <c r="AN10" s="362" t="str">
        <f t="shared" si="14"/>
        <v>ALTO</v>
      </c>
      <c r="AO10" s="362" t="s">
        <v>300</v>
      </c>
      <c r="AP10" s="363" t="str">
        <f t="shared" si="15"/>
        <v>NO PUBLICADA</v>
      </c>
      <c r="AQ10" s="363" t="s">
        <v>303</v>
      </c>
      <c r="AR10" s="365" t="str">
        <f t="shared" si="16"/>
        <v>ARCHIVO DE GESTION OFICINA DE LA ALTA CONSEJERÍA PARA LA PAZ Y EL POS CONFLICTO</v>
      </c>
      <c r="AS10" s="365" t="s">
        <v>1184</v>
      </c>
      <c r="AT10" s="362" t="str">
        <f t="shared" si="17"/>
        <v>SI</v>
      </c>
      <c r="AU10" s="362" t="s">
        <v>304</v>
      </c>
      <c r="AV10" s="363" t="str">
        <f t="shared" si="18"/>
        <v>LEY 1712 DE 2014 (LEY DE TRANSPARENCIA) Y DECRETO 103 DE 2015.</v>
      </c>
      <c r="AW10" s="363" t="s">
        <v>1104</v>
      </c>
      <c r="AX10" s="363" t="str">
        <f t="shared" si="19"/>
        <v>ARTÍCULO 19 NUMERAL 1 (SEGURIDAD NACIONAL Y ESTRATEGIAS ESTATALES).</v>
      </c>
      <c r="AY10" s="363" t="s">
        <v>1105</v>
      </c>
      <c r="AZ10" s="362" t="str">
        <f t="shared" si="20"/>
        <v>REVISIÓN PARCIAL</v>
      </c>
      <c r="BA10" s="362" t="s">
        <v>646</v>
      </c>
      <c r="BB10" s="366">
        <v>45603</v>
      </c>
      <c r="BC10" s="363" t="str">
        <f t="shared" si="21"/>
        <v>3 A 5 AÑOS, DEPENDIENDO DEL PLAN.</v>
      </c>
      <c r="BD10" s="363" t="s">
        <v>1106</v>
      </c>
      <c r="BE10" s="363" t="s">
        <v>40</v>
      </c>
      <c r="BF10" s="363" t="str">
        <f t="shared" si="22"/>
        <v>N/A</v>
      </c>
      <c r="BG10" s="363" t="s">
        <v>17</v>
      </c>
      <c r="BH10" s="363" t="str">
        <f t="shared" ref="BH10:BH72" si="23">UPPER(BI10)</f>
        <v>N/A</v>
      </c>
      <c r="BI10" s="363" t="s">
        <v>17</v>
      </c>
      <c r="BJ10" s="363" t="s">
        <v>17</v>
      </c>
      <c r="BK10" s="367" t="s">
        <v>17</v>
      </c>
    </row>
    <row r="11" spans="2:63" s="328" customFormat="1" ht="121.5" customHeight="1" x14ac:dyDescent="0.25">
      <c r="B11" s="361" t="s">
        <v>1107</v>
      </c>
      <c r="C11" s="362" t="str">
        <f t="shared" si="0"/>
        <v>INFORMACIÓN</v>
      </c>
      <c r="D11" s="362" t="s">
        <v>626</v>
      </c>
      <c r="E11" s="363" t="s">
        <v>145</v>
      </c>
      <c r="F11" s="362" t="s">
        <v>51</v>
      </c>
      <c r="G11" s="362" t="s">
        <v>563</v>
      </c>
      <c r="H11" s="419" t="str">
        <f t="shared" si="1"/>
        <v>PLAN DE ATENCIÓN Y REPARACIÓN</v>
      </c>
      <c r="I11" s="419" t="s">
        <v>1108</v>
      </c>
      <c r="J11" s="419" t="str">
        <f t="shared" si="2"/>
        <v>EL PLAN DE ACCIÓN TERRITORIAL  DEL DISTRITO DE SANTA MARTA, CONTEMPLA LOS COMPONENTES, LOS DERECHOS ASOCIADOS, LAS MEDIDAS, LOS PROGRAMAS Y EL PLAN DE INVERSIÓN PARA LA PREVENCIÓN, PROTECCIÓN, ASISTENCIA, ATENCIÓN Y REPARACIÓN INTEGRAL A LAS VÍCTIMAS, BASADO EN EL PLAN DE DESARROLLO DISTRITAL</v>
      </c>
      <c r="K11" s="362" t="s">
        <v>1109</v>
      </c>
      <c r="L11" s="362" t="str">
        <f t="shared" si="3"/>
        <v>ALTA CONSEJERÍA PARA LA PAZ Y EL POSCONFLICTO</v>
      </c>
      <c r="M11" s="362" t="s">
        <v>1265</v>
      </c>
      <c r="N11" s="364">
        <v>45292</v>
      </c>
      <c r="O11" s="362" t="str">
        <f t="shared" si="4"/>
        <v>ALTA CONSEJERÍA PARA LA PAZ Y EL POSCONFLICTO</v>
      </c>
      <c r="P11" s="362" t="s">
        <v>226</v>
      </c>
      <c r="Q11" s="364">
        <v>45603</v>
      </c>
      <c r="R11" s="362" t="str">
        <f t="shared" si="5"/>
        <v>DESPACHO DEL ALCALDE</v>
      </c>
      <c r="S11" s="362" t="s">
        <v>1091</v>
      </c>
      <c r="T11" s="363" t="str">
        <f t="shared" si="6"/>
        <v>N/A</v>
      </c>
      <c r="U11" s="363" t="s">
        <v>17</v>
      </c>
      <c r="V11" s="362" t="str">
        <f t="shared" si="7"/>
        <v>DIGITAL</v>
      </c>
      <c r="W11" s="362" t="s">
        <v>248</v>
      </c>
      <c r="X11" s="362" t="str">
        <f t="shared" si="8"/>
        <v>DOCUMENTOS DE ARCHIVO - DIGITAL</v>
      </c>
      <c r="Y11" s="362" t="s">
        <v>587</v>
      </c>
      <c r="Z11" s="362" t="str">
        <f t="shared" si="9"/>
        <v>XLS</v>
      </c>
      <c r="AA11" s="362" t="s">
        <v>287</v>
      </c>
      <c r="AB11" s="363" t="str">
        <f t="shared" si="10"/>
        <v>ESPAÑOL</v>
      </c>
      <c r="AC11" s="363" t="s">
        <v>293</v>
      </c>
      <c r="AD11" s="362">
        <v>3</v>
      </c>
      <c r="AE11" s="362" t="str">
        <f t="shared" si="11"/>
        <v>INFORMACIÓN PÚBLICA CLASIFICADA</v>
      </c>
      <c r="AF11" s="362" t="s">
        <v>298</v>
      </c>
      <c r="AG11" s="363">
        <v>3</v>
      </c>
      <c r="AH11" s="362" t="str">
        <f t="shared" si="12"/>
        <v>ALTO</v>
      </c>
      <c r="AI11" s="362" t="s">
        <v>300</v>
      </c>
      <c r="AJ11" s="363">
        <v>3</v>
      </c>
      <c r="AK11" s="362" t="str">
        <f t="shared" si="13"/>
        <v>ALTO</v>
      </c>
      <c r="AL11" s="362" t="s">
        <v>300</v>
      </c>
      <c r="AM11" s="362">
        <v>3</v>
      </c>
      <c r="AN11" s="362" t="str">
        <f t="shared" si="14"/>
        <v>ALTO</v>
      </c>
      <c r="AO11" s="362" t="s">
        <v>300</v>
      </c>
      <c r="AP11" s="363" t="str">
        <f t="shared" si="15"/>
        <v>NO PUBLICADA</v>
      </c>
      <c r="AQ11" s="363" t="s">
        <v>303</v>
      </c>
      <c r="AR11" s="365" t="str">
        <f t="shared" si="16"/>
        <v>ARCHIVO DE GESTION OFICINA DE LA ALTA CONSEJERÍA PARA LA PAZ Y EL POS CONFLICTO</v>
      </c>
      <c r="AS11" s="365" t="s">
        <v>1184</v>
      </c>
      <c r="AT11" s="362" t="str">
        <f t="shared" si="17"/>
        <v>SI</v>
      </c>
      <c r="AU11" s="362" t="s">
        <v>304</v>
      </c>
      <c r="AV11" s="363" t="str">
        <f t="shared" si="18"/>
        <v>LEY 1448 DE 2011 (LEY DE VÍCTIMAS) Y LEY 1581 DE 2012 (PROTECCIÓN DE DATOS).</v>
      </c>
      <c r="AW11" s="363" t="s">
        <v>1110</v>
      </c>
      <c r="AX11" s="363" t="str">
        <f t="shared" si="19"/>
        <v>ARTÍCULO 19 NUMERAL 2 (INFORMACIÓN QUE AFECTA DERECHOS FUNDAMENTALES) Y LEY 1581.</v>
      </c>
      <c r="AY11" s="363" t="s">
        <v>1111</v>
      </c>
      <c r="AZ11" s="362" t="str">
        <f t="shared" si="20"/>
        <v>RESERVA TOTAL</v>
      </c>
      <c r="BA11" s="362" t="s">
        <v>306</v>
      </c>
      <c r="BB11" s="366">
        <v>45603</v>
      </c>
      <c r="BC11" s="363" t="str">
        <f t="shared" si="21"/>
        <v>HASTA LA CONCLUSIÓN DEL PROGRAMA.</v>
      </c>
      <c r="BD11" s="363" t="s">
        <v>1112</v>
      </c>
      <c r="BE11" s="363" t="s">
        <v>39</v>
      </c>
      <c r="BF11" s="363" t="str">
        <f t="shared" si="22"/>
        <v>DATOS SENSIBLES</v>
      </c>
      <c r="BG11" s="363" t="s">
        <v>44</v>
      </c>
      <c r="BH11" s="363" t="str">
        <f t="shared" si="23"/>
        <v>SE REQUIERE LA SOLICITUD DE ATENCIÓN Y AYUDA HUMANITARIA POR PARTE DE UNA DE LAS ENTIDADES DEL MINISTERIO PÚBLICO (PROCURADURÍA, DEFENSORÍA DEL PUEBLO Y PERSONERÍA DISTRITAL)</v>
      </c>
      <c r="BI11" s="363" t="s">
        <v>1113</v>
      </c>
      <c r="BJ11" s="363" t="s">
        <v>39</v>
      </c>
      <c r="BK11" s="367" t="s">
        <v>40</v>
      </c>
    </row>
    <row r="12" spans="2:63" s="328" customFormat="1" ht="86.25" customHeight="1" x14ac:dyDescent="0.25">
      <c r="B12" s="361" t="s">
        <v>1114</v>
      </c>
      <c r="C12" s="362" t="str">
        <f t="shared" si="0"/>
        <v>INFORMACIÓN</v>
      </c>
      <c r="D12" s="362" t="s">
        <v>626</v>
      </c>
      <c r="E12" s="363" t="s">
        <v>145</v>
      </c>
      <c r="F12" s="362" t="s">
        <v>51</v>
      </c>
      <c r="G12" s="362" t="s">
        <v>564</v>
      </c>
      <c r="H12" s="419" t="str">
        <f t="shared" si="1"/>
        <v>PROGRAMA DE ATENCIÓN, PROTECCIÓN, ASISTENCIA Y REPARACIÓN INTEGRAL</v>
      </c>
      <c r="I12" s="419" t="s">
        <v>1115</v>
      </c>
      <c r="J12" s="419" t="str">
        <f t="shared" si="2"/>
        <v>SE BRINDA ATENCIÓN Y AYUDA HUMANITARIA INMEDIATA. SE HACE SEGUIMIENTO Y ACTIVACIÓN DE RUTA DE PREVENCIÓN Y PROTECCIÓN A LIDERES, LIDERESAS Y DEFENSORES DE DERECHOS HUMANOS AMENAZADOS.</v>
      </c>
      <c r="K12" s="362" t="s">
        <v>1116</v>
      </c>
      <c r="L12" s="362" t="str">
        <f t="shared" si="3"/>
        <v>ALTA CONSEJERÍA PARA LA PAZ Y EL POSCONFLICTO</v>
      </c>
      <c r="M12" s="362" t="s">
        <v>1265</v>
      </c>
      <c r="N12" s="364">
        <v>45292</v>
      </c>
      <c r="O12" s="362" t="str">
        <f t="shared" si="4"/>
        <v>ALTA CONSEJERÍA PARA LA PAZ Y EL POSCONFLICTO</v>
      </c>
      <c r="P12" s="362" t="s">
        <v>226</v>
      </c>
      <c r="Q12" s="364">
        <v>45603</v>
      </c>
      <c r="R12" s="362" t="str">
        <f t="shared" si="5"/>
        <v>DESPACHO DEL ALCALDE</v>
      </c>
      <c r="S12" s="362" t="s">
        <v>1091</v>
      </c>
      <c r="T12" s="363" t="str">
        <f t="shared" si="6"/>
        <v>N/A</v>
      </c>
      <c r="U12" s="363" t="s">
        <v>17</v>
      </c>
      <c r="V12" s="362" t="str">
        <f t="shared" si="7"/>
        <v>DIGITAL</v>
      </c>
      <c r="W12" s="362" t="s">
        <v>248</v>
      </c>
      <c r="X12" s="362" t="str">
        <f t="shared" si="8"/>
        <v>DOCUMENTOS DE ARCHIVO - DIGITAL</v>
      </c>
      <c r="Y12" s="362" t="s">
        <v>587</v>
      </c>
      <c r="Z12" s="362" t="str">
        <f t="shared" si="9"/>
        <v>WORD</v>
      </c>
      <c r="AA12" s="362" t="s">
        <v>310</v>
      </c>
      <c r="AB12" s="363" t="str">
        <f t="shared" si="10"/>
        <v>ESPAÑOL</v>
      </c>
      <c r="AC12" s="363" t="s">
        <v>293</v>
      </c>
      <c r="AD12" s="362">
        <v>3</v>
      </c>
      <c r="AE12" s="362" t="str">
        <f t="shared" si="11"/>
        <v>INFORMACIÓN PÚBLICA CLASIFICADA</v>
      </c>
      <c r="AF12" s="362" t="s">
        <v>298</v>
      </c>
      <c r="AG12" s="363">
        <v>3</v>
      </c>
      <c r="AH12" s="362" t="str">
        <f t="shared" si="12"/>
        <v>ALTO</v>
      </c>
      <c r="AI12" s="362" t="s">
        <v>300</v>
      </c>
      <c r="AJ12" s="363">
        <v>3</v>
      </c>
      <c r="AK12" s="362" t="str">
        <f t="shared" si="13"/>
        <v>ALTO</v>
      </c>
      <c r="AL12" s="362" t="s">
        <v>300</v>
      </c>
      <c r="AM12" s="362">
        <v>3</v>
      </c>
      <c r="AN12" s="362" t="str">
        <f t="shared" si="14"/>
        <v>ALTO</v>
      </c>
      <c r="AO12" s="362" t="s">
        <v>300</v>
      </c>
      <c r="AP12" s="363" t="str">
        <f t="shared" si="15"/>
        <v>NO PUBLICADA</v>
      </c>
      <c r="AQ12" s="363" t="s">
        <v>303</v>
      </c>
      <c r="AR12" s="365" t="str">
        <f t="shared" si="16"/>
        <v>ARCHIVO DE GESTION OFICINA DE LA ALTA CONSEJERÍA PARA LA PAZ Y EL POS CONFLICTO</v>
      </c>
      <c r="AS12" s="365" t="s">
        <v>1184</v>
      </c>
      <c r="AT12" s="362" t="str">
        <f t="shared" si="17"/>
        <v>SI</v>
      </c>
      <c r="AU12" s="362" t="s">
        <v>304</v>
      </c>
      <c r="AV12" s="363" t="str">
        <f t="shared" si="18"/>
        <v>LEY 1448 DE 2011 Y DECRETO 103 DE 2015.</v>
      </c>
      <c r="AW12" s="363" t="s">
        <v>1117</v>
      </c>
      <c r="AX12" s="363" t="str">
        <f t="shared" si="19"/>
        <v>ARTÍCULO 19 NUMERAL 1 (SEGURIDAD NACIONAL) Y NUMERAL 2 (INFORMACIÓN SENSIBLE).</v>
      </c>
      <c r="AY12" s="363" t="s">
        <v>1118</v>
      </c>
      <c r="AZ12" s="362" t="str">
        <f t="shared" si="20"/>
        <v>RESERVA TOTAL</v>
      </c>
      <c r="BA12" s="362" t="s">
        <v>306</v>
      </c>
      <c r="BB12" s="366">
        <v>45603</v>
      </c>
      <c r="BC12" s="363" t="str">
        <f t="shared" si="21"/>
        <v>HASTA 10 AÑOS, DEPENDIENDO DEL PROGRAMA.</v>
      </c>
      <c r="BD12" s="363" t="s">
        <v>1119</v>
      </c>
      <c r="BE12" s="363" t="s">
        <v>39</v>
      </c>
      <c r="BF12" s="363" t="str">
        <f t="shared" si="22"/>
        <v>DATOS SENSIBLES</v>
      </c>
      <c r="BG12" s="363" t="s">
        <v>44</v>
      </c>
      <c r="BH12" s="363" t="str">
        <f t="shared" si="23"/>
        <v>QUE LA PERSONA PRESENTE UNA CONDICIPON DE LÍDER, LIDERESA, DEFENSOR DE DERECHOS HUMANOS E INTEGRANTE DE LA JAC.</v>
      </c>
      <c r="BI12" s="363" t="s">
        <v>1120</v>
      </c>
      <c r="BJ12" s="363" t="s">
        <v>39</v>
      </c>
      <c r="BK12" s="367" t="s">
        <v>40</v>
      </c>
    </row>
    <row r="13" spans="2:63" s="328" customFormat="1" ht="70.5" customHeight="1" x14ac:dyDescent="0.25">
      <c r="B13" s="361" t="s">
        <v>1121</v>
      </c>
      <c r="C13" s="362" t="str">
        <f t="shared" si="0"/>
        <v>INFORMACIÓN</v>
      </c>
      <c r="D13" s="362" t="s">
        <v>626</v>
      </c>
      <c r="E13" s="363" t="s">
        <v>145</v>
      </c>
      <c r="F13" s="362" t="s">
        <v>51</v>
      </c>
      <c r="G13" s="362" t="s">
        <v>565</v>
      </c>
      <c r="H13" s="419" t="str">
        <f t="shared" si="1"/>
        <v>PROGRAMA DE REINTEGRACIÓN DE LA POBLACIÓN DESMOVILIZADA</v>
      </c>
      <c r="I13" s="419" t="s">
        <v>1122</v>
      </c>
      <c r="J13" s="419" t="str">
        <f t="shared" si="2"/>
        <v>ORIENTACIÓN Y TRASLADO A LA AGENCIA DE REINCORPORACIÓN Y NORMALIZACIÓN</v>
      </c>
      <c r="K13" s="362" t="s">
        <v>1123</v>
      </c>
      <c r="L13" s="362" t="str">
        <f t="shared" si="3"/>
        <v>ALTA CONSEJERÍA PARA LA PAZ Y EL POSCONFLICTO</v>
      </c>
      <c r="M13" s="362" t="s">
        <v>1265</v>
      </c>
      <c r="N13" s="364">
        <v>45603</v>
      </c>
      <c r="O13" s="362" t="str">
        <f t="shared" si="4"/>
        <v>ALTA CONSEJERÍA PARA LA PAZ Y EL POSCONFLICTO</v>
      </c>
      <c r="P13" s="362" t="s">
        <v>226</v>
      </c>
      <c r="Q13" s="364">
        <v>45603</v>
      </c>
      <c r="R13" s="362" t="str">
        <f t="shared" si="5"/>
        <v>DESPACHO DEL ALCALDE</v>
      </c>
      <c r="S13" s="362" t="s">
        <v>1091</v>
      </c>
      <c r="T13" s="363" t="str">
        <f t="shared" si="6"/>
        <v>N/A</v>
      </c>
      <c r="U13" s="363" t="s">
        <v>17</v>
      </c>
      <c r="V13" s="362" t="str">
        <f t="shared" si="7"/>
        <v>DIGITAL</v>
      </c>
      <c r="W13" s="362" t="s">
        <v>248</v>
      </c>
      <c r="X13" s="362" t="str">
        <f t="shared" si="8"/>
        <v>DOCUMENTOS DE ARCHIVO - DIGITAL</v>
      </c>
      <c r="Y13" s="362" t="s">
        <v>587</v>
      </c>
      <c r="Z13" s="362" t="str">
        <f t="shared" si="9"/>
        <v>WORD</v>
      </c>
      <c r="AA13" s="362" t="s">
        <v>310</v>
      </c>
      <c r="AB13" s="363" t="str">
        <f t="shared" si="10"/>
        <v>ESPAÑOL</v>
      </c>
      <c r="AC13" s="363" t="s">
        <v>293</v>
      </c>
      <c r="AD13" s="362">
        <v>3</v>
      </c>
      <c r="AE13" s="362" t="str">
        <f t="shared" si="11"/>
        <v>INFORMACIÓN PÚBLICA RESERVADA</v>
      </c>
      <c r="AF13" s="362" t="s">
        <v>297</v>
      </c>
      <c r="AG13" s="363">
        <v>3</v>
      </c>
      <c r="AH13" s="362" t="str">
        <f t="shared" si="12"/>
        <v>ALTO</v>
      </c>
      <c r="AI13" s="362" t="s">
        <v>300</v>
      </c>
      <c r="AJ13" s="363">
        <v>3</v>
      </c>
      <c r="AK13" s="362" t="str">
        <f t="shared" si="13"/>
        <v>ALTO</v>
      </c>
      <c r="AL13" s="362" t="s">
        <v>300</v>
      </c>
      <c r="AM13" s="362">
        <v>3</v>
      </c>
      <c r="AN13" s="362" t="str">
        <f t="shared" si="14"/>
        <v>ALTO</v>
      </c>
      <c r="AO13" s="362" t="s">
        <v>300</v>
      </c>
      <c r="AP13" s="363" t="str">
        <f t="shared" si="15"/>
        <v>NO PUBLICADA</v>
      </c>
      <c r="AQ13" s="363" t="s">
        <v>303</v>
      </c>
      <c r="AR13" s="365" t="str">
        <f t="shared" si="16"/>
        <v>ARCHIVO DE GESTION OFICINA DE LA ALTA CONSEJERÍA PARA LA PAZ Y EL POS CONFLICTO</v>
      </c>
      <c r="AS13" s="365" t="s">
        <v>1184</v>
      </c>
      <c r="AT13" s="362" t="str">
        <f t="shared" si="17"/>
        <v>SI</v>
      </c>
      <c r="AU13" s="362" t="s">
        <v>304</v>
      </c>
      <c r="AV13" s="363" t="str">
        <f t="shared" si="18"/>
        <v>LEY 418 DE 1997 (LEY DE ORDEN PÚBLICO), LEY 1424 DE 2010 (LEY DE JUSTICIA TRANSICIONAL).</v>
      </c>
      <c r="AW13" s="363" t="s">
        <v>1124</v>
      </c>
      <c r="AX13" s="363" t="str">
        <f t="shared" si="19"/>
        <v>ARTÍCULO 19 NUMERAL 1 (INFORMACIÓN SENSIBLE PARA LA SEGURIDAD NACIONAL Y PÚBLICA).</v>
      </c>
      <c r="AY13" s="363" t="s">
        <v>1125</v>
      </c>
      <c r="AZ13" s="362" t="str">
        <f t="shared" si="20"/>
        <v>RESERVA TOTAL</v>
      </c>
      <c r="BA13" s="362" t="s">
        <v>306</v>
      </c>
      <c r="BB13" s="366">
        <v>45603</v>
      </c>
      <c r="BC13" s="363" t="str">
        <f t="shared" si="21"/>
        <v>20 AÑOS O MÁS SEGÚN NORMA ESPECÍFICA.</v>
      </c>
      <c r="BD13" s="363" t="s">
        <v>1126</v>
      </c>
      <c r="BE13" s="363" t="s">
        <v>39</v>
      </c>
      <c r="BF13" s="363" t="str">
        <f t="shared" si="22"/>
        <v>DATOS PERSONALES PRIVADO</v>
      </c>
      <c r="BG13" s="363" t="s">
        <v>308</v>
      </c>
      <c r="BH13" s="363" t="str">
        <f t="shared" si="23"/>
        <v>QUE LA PERSONA PRESENTE UNA CONDICIÓN DE DESMOVILIZADO, SE LE DA ORIENTACIÓN Y SE REMITE A LA AGENCIA DE REINCORPORACIÓN Y NORMALIZACIÓN.</v>
      </c>
      <c r="BI13" s="363" t="s">
        <v>1127</v>
      </c>
      <c r="BJ13" s="363" t="s">
        <v>39</v>
      </c>
      <c r="BK13" s="367" t="s">
        <v>40</v>
      </c>
    </row>
    <row r="14" spans="2:63" s="326" customFormat="1" ht="50.1" customHeight="1" x14ac:dyDescent="0.25">
      <c r="B14" s="368" t="s">
        <v>1187</v>
      </c>
      <c r="C14" s="362" t="str">
        <f t="shared" si="0"/>
        <v>INFORMACION</v>
      </c>
      <c r="D14" s="362" t="s">
        <v>757</v>
      </c>
      <c r="E14" s="363" t="s">
        <v>147</v>
      </c>
      <c r="F14" s="362" t="s">
        <v>318</v>
      </c>
      <c r="G14" s="362" t="s">
        <v>568</v>
      </c>
      <c r="H14" s="419" t="str">
        <f t="shared" si="1"/>
        <v>INVESTIGACIONES DISCIPLINARIAS</v>
      </c>
      <c r="I14" s="419" t="s">
        <v>928</v>
      </c>
      <c r="J14" s="419" t="str">
        <f t="shared" si="2"/>
        <v>INVESTIGACION A LOS FUNCIONARIOS POR PRESUNTA FALTA DISCIPLINARIAS</v>
      </c>
      <c r="K14" s="362" t="s">
        <v>927</v>
      </c>
      <c r="L14" s="362" t="str">
        <f t="shared" si="3"/>
        <v>JEFE OFICINA DE ASUNTOS DISCIPLINARIOS</v>
      </c>
      <c r="M14" s="362" t="s">
        <v>1266</v>
      </c>
      <c r="N14" s="364">
        <v>44927</v>
      </c>
      <c r="O14" s="362" t="str">
        <f t="shared" si="4"/>
        <v>JEFE OFICINA DE ASUNTOS DISCIPLINARIOS</v>
      </c>
      <c r="P14" s="362" t="s">
        <v>222</v>
      </c>
      <c r="Q14" s="364">
        <v>45290</v>
      </c>
      <c r="R14" s="362" t="str">
        <f t="shared" si="5"/>
        <v>APOYO</v>
      </c>
      <c r="S14" s="362" t="s">
        <v>247</v>
      </c>
      <c r="T14" s="363" t="str">
        <f t="shared" si="6"/>
        <v>GESTION DISCIPLINARIA</v>
      </c>
      <c r="U14" s="363" t="s">
        <v>48</v>
      </c>
      <c r="V14" s="362" t="str">
        <f t="shared" si="7"/>
        <v>FISICO</v>
      </c>
      <c r="W14" s="362" t="s">
        <v>760</v>
      </c>
      <c r="X14" s="362" t="str">
        <f t="shared" si="8"/>
        <v>SISTEMA DE BASES DE DATOS</v>
      </c>
      <c r="Y14" s="362" t="s">
        <v>249</v>
      </c>
      <c r="Z14" s="362" t="str">
        <f t="shared" si="9"/>
        <v>PDF</v>
      </c>
      <c r="AA14" s="362" t="s">
        <v>274</v>
      </c>
      <c r="AB14" s="363" t="str">
        <f t="shared" si="10"/>
        <v>ESPAÑOL</v>
      </c>
      <c r="AC14" s="363" t="s">
        <v>293</v>
      </c>
      <c r="AD14" s="362">
        <v>3</v>
      </c>
      <c r="AE14" s="362" t="str">
        <f t="shared" si="11"/>
        <v>INFORMACIÓN PÚBLICA RESERVADA</v>
      </c>
      <c r="AF14" s="362" t="s">
        <v>297</v>
      </c>
      <c r="AG14" s="363">
        <v>3</v>
      </c>
      <c r="AH14" s="362" t="str">
        <f t="shared" si="12"/>
        <v>ALTO</v>
      </c>
      <c r="AI14" s="362" t="s">
        <v>300</v>
      </c>
      <c r="AJ14" s="363">
        <v>3</v>
      </c>
      <c r="AK14" s="362" t="str">
        <f t="shared" si="13"/>
        <v>ALTO</v>
      </c>
      <c r="AL14" s="362" t="s">
        <v>300</v>
      </c>
      <c r="AM14" s="362">
        <v>3</v>
      </c>
      <c r="AN14" s="362" t="str">
        <f t="shared" si="14"/>
        <v>ALTO</v>
      </c>
      <c r="AO14" s="362" t="s">
        <v>300</v>
      </c>
      <c r="AP14" s="363" t="str">
        <f t="shared" si="15"/>
        <v>PUBLICADA (INTERNO - INTRANET)</v>
      </c>
      <c r="AQ14" s="363" t="s">
        <v>595</v>
      </c>
      <c r="AR14" s="365" t="str">
        <f t="shared" si="16"/>
        <v>OFICINA ASUNTOS DISCIPLINARIOS</v>
      </c>
      <c r="AS14" s="362" t="s">
        <v>920</v>
      </c>
      <c r="AT14" s="362" t="str">
        <f t="shared" si="17"/>
        <v>N/A</v>
      </c>
      <c r="AU14" s="362" t="s">
        <v>17</v>
      </c>
      <c r="AV14" s="363" t="str">
        <f t="shared" si="18"/>
        <v>LEY 1952/2019 - MANUAL DE FUNCIONES DE LA ENTIDAD</v>
      </c>
      <c r="AW14" s="363" t="s">
        <v>1087</v>
      </c>
      <c r="AX14" s="363" t="str">
        <f t="shared" si="19"/>
        <v>LEY 1712/2014 ART. 19 LIT. D</v>
      </c>
      <c r="AY14" s="363" t="s">
        <v>921</v>
      </c>
      <c r="AZ14" s="362" t="str">
        <f t="shared" si="20"/>
        <v>REVISION PARCIAL</v>
      </c>
      <c r="BA14" s="362" t="s">
        <v>922</v>
      </c>
      <c r="BB14" s="363" t="s">
        <v>923</v>
      </c>
      <c r="BC14" s="363" t="str">
        <f t="shared" si="21"/>
        <v>06 MESES</v>
      </c>
      <c r="BD14" s="363" t="s">
        <v>923</v>
      </c>
      <c r="BE14" s="363" t="s">
        <v>39</v>
      </c>
      <c r="BF14" s="363" t="str">
        <f t="shared" si="22"/>
        <v>DATOS SENSIBLES</v>
      </c>
      <c r="BG14" s="363" t="s">
        <v>44</v>
      </c>
      <c r="BH14" s="363" t="str">
        <f t="shared" si="23"/>
        <v xml:space="preserve">INFORMARLE SOBRE EL PROCESO </v>
      </c>
      <c r="BI14" s="363" t="s">
        <v>925</v>
      </c>
      <c r="BJ14" s="363" t="s">
        <v>39</v>
      </c>
      <c r="BK14" s="367" t="s">
        <v>17</v>
      </c>
    </row>
    <row r="15" spans="2:63" s="326" customFormat="1" ht="50.1" customHeight="1" x14ac:dyDescent="0.25">
      <c r="B15" s="368" t="s">
        <v>1188</v>
      </c>
      <c r="C15" s="362" t="str">
        <f t="shared" si="0"/>
        <v>INFORMACION</v>
      </c>
      <c r="D15" s="362" t="s">
        <v>757</v>
      </c>
      <c r="E15" s="363" t="s">
        <v>147</v>
      </c>
      <c r="F15" s="362" t="s">
        <v>318</v>
      </c>
      <c r="G15" s="362" t="s">
        <v>568</v>
      </c>
      <c r="H15" s="419" t="str">
        <f t="shared" si="1"/>
        <v>INDAGACIONES PREVIAS</v>
      </c>
      <c r="I15" s="419" t="s">
        <v>929</v>
      </c>
      <c r="J15" s="419" t="str">
        <f t="shared" si="2"/>
        <v>INVESTIGACION A FUNCIONARIOS POR PRESUNTAS FALTAS DISCIPLINARIAS</v>
      </c>
      <c r="K15" s="362" t="s">
        <v>924</v>
      </c>
      <c r="L15" s="362" t="str">
        <f t="shared" si="3"/>
        <v>JEFE OFICINA DE ASUNTOS DISCIPLINARIOS</v>
      </c>
      <c r="M15" s="362" t="s">
        <v>1266</v>
      </c>
      <c r="N15" s="364">
        <v>44927</v>
      </c>
      <c r="O15" s="362" t="str">
        <f t="shared" si="4"/>
        <v>JEFE OFICINA DE ASUNTOS DISCIPLINARIOS</v>
      </c>
      <c r="P15" s="362" t="s">
        <v>222</v>
      </c>
      <c r="Q15" s="364">
        <v>45290</v>
      </c>
      <c r="R15" s="362" t="str">
        <f t="shared" si="5"/>
        <v>APOYO</v>
      </c>
      <c r="S15" s="362" t="s">
        <v>247</v>
      </c>
      <c r="T15" s="363" t="str">
        <f t="shared" si="6"/>
        <v>GESTION DISCIPLINARIA</v>
      </c>
      <c r="U15" s="363" t="s">
        <v>48</v>
      </c>
      <c r="V15" s="362" t="str">
        <f t="shared" si="7"/>
        <v>FISICO</v>
      </c>
      <c r="W15" s="362" t="s">
        <v>760</v>
      </c>
      <c r="X15" s="362" t="str">
        <f t="shared" si="8"/>
        <v>SISTEMA DE BASES DE DATOS</v>
      </c>
      <c r="Y15" s="362" t="s">
        <v>249</v>
      </c>
      <c r="Z15" s="362" t="str">
        <f t="shared" si="9"/>
        <v>PDF</v>
      </c>
      <c r="AA15" s="362" t="s">
        <v>274</v>
      </c>
      <c r="AB15" s="363" t="str">
        <f t="shared" si="10"/>
        <v>ESPAÑOL</v>
      </c>
      <c r="AC15" s="363" t="s">
        <v>293</v>
      </c>
      <c r="AD15" s="362">
        <v>3</v>
      </c>
      <c r="AE15" s="362" t="str">
        <f t="shared" si="11"/>
        <v>INFORMACIÓN PÚBLICA RESERVADA</v>
      </c>
      <c r="AF15" s="362" t="s">
        <v>297</v>
      </c>
      <c r="AG15" s="363">
        <v>4</v>
      </c>
      <c r="AH15" s="362" t="str">
        <f t="shared" si="12"/>
        <v>ALTO</v>
      </c>
      <c r="AI15" s="362" t="s">
        <v>300</v>
      </c>
      <c r="AJ15" s="363">
        <v>4</v>
      </c>
      <c r="AK15" s="362" t="str">
        <f t="shared" si="13"/>
        <v>ALTO</v>
      </c>
      <c r="AL15" s="362" t="s">
        <v>300</v>
      </c>
      <c r="AM15" s="362">
        <v>3</v>
      </c>
      <c r="AN15" s="362" t="str">
        <f t="shared" si="14"/>
        <v>ALTO</v>
      </c>
      <c r="AO15" s="362" t="s">
        <v>300</v>
      </c>
      <c r="AP15" s="363" t="str">
        <f t="shared" si="15"/>
        <v>PUBLICADA (INTERNO - INTRANET)</v>
      </c>
      <c r="AQ15" s="363" t="s">
        <v>595</v>
      </c>
      <c r="AR15" s="365" t="str">
        <f t="shared" si="16"/>
        <v>OFICINA ASUNTOS DISCIPLINARIOS</v>
      </c>
      <c r="AS15" s="362" t="s">
        <v>920</v>
      </c>
      <c r="AT15" s="362" t="str">
        <f t="shared" si="17"/>
        <v>N/A</v>
      </c>
      <c r="AU15" s="362" t="s">
        <v>17</v>
      </c>
      <c r="AV15" s="363" t="str">
        <f t="shared" si="18"/>
        <v>LEY 1952/2019 - MANUAL DE FUNCIONES DE LA ENTIDAD</v>
      </c>
      <c r="AW15" s="363" t="s">
        <v>1087</v>
      </c>
      <c r="AX15" s="363" t="str">
        <f t="shared" si="19"/>
        <v>LEY 1712/2014 ART. 19 LIT. D</v>
      </c>
      <c r="AY15" s="363" t="s">
        <v>921</v>
      </c>
      <c r="AZ15" s="362" t="str">
        <f t="shared" si="20"/>
        <v>REVISION PARCIAL</v>
      </c>
      <c r="BA15" s="362" t="s">
        <v>922</v>
      </c>
      <c r="BB15" s="363" t="s">
        <v>923</v>
      </c>
      <c r="BC15" s="363" t="str">
        <f t="shared" si="21"/>
        <v>06 MESES</v>
      </c>
      <c r="BD15" s="363" t="s">
        <v>923</v>
      </c>
      <c r="BE15" s="363" t="s">
        <v>39</v>
      </c>
      <c r="BF15" s="363" t="str">
        <f t="shared" si="22"/>
        <v>DATOS SENSIBLES</v>
      </c>
      <c r="BG15" s="363" t="s">
        <v>44</v>
      </c>
      <c r="BH15" s="363" t="str">
        <f t="shared" si="23"/>
        <v xml:space="preserve">INFORMARLE SOBRE EL PROCESO </v>
      </c>
      <c r="BI15" s="363" t="s">
        <v>925</v>
      </c>
      <c r="BJ15" s="363" t="s">
        <v>39</v>
      </c>
      <c r="BK15" s="367" t="s">
        <v>17</v>
      </c>
    </row>
    <row r="16" spans="2:63" s="326" customFormat="1" ht="50.1" customHeight="1" x14ac:dyDescent="0.25">
      <c r="B16" s="368" t="s">
        <v>1189</v>
      </c>
      <c r="C16" s="362" t="str">
        <f t="shared" si="0"/>
        <v>INFORMACION</v>
      </c>
      <c r="D16" s="362" t="s">
        <v>757</v>
      </c>
      <c r="E16" s="363" t="s">
        <v>147</v>
      </c>
      <c r="F16" s="362" t="s">
        <v>318</v>
      </c>
      <c r="G16" s="362" t="s">
        <v>568</v>
      </c>
      <c r="H16" s="419" t="str">
        <f t="shared" si="1"/>
        <v>FALLOS</v>
      </c>
      <c r="I16" s="419" t="s">
        <v>930</v>
      </c>
      <c r="J16" s="419" t="str">
        <f t="shared" si="2"/>
        <v>FALLOS A PROCESOS DISCIPLINARIOS - SUSPENSIONES PROVISIONALES</v>
      </c>
      <c r="K16" s="362" t="s">
        <v>926</v>
      </c>
      <c r="L16" s="362" t="str">
        <f t="shared" si="3"/>
        <v>JEFE OFICINA DE ASUNTOS DISCIPLINARIOS</v>
      </c>
      <c r="M16" s="362" t="s">
        <v>1266</v>
      </c>
      <c r="N16" s="364">
        <v>44927</v>
      </c>
      <c r="O16" s="362" t="str">
        <f t="shared" si="4"/>
        <v>JEFE OFICINA DE ASUNTOS DISCIPLINARIOS</v>
      </c>
      <c r="P16" s="362" t="s">
        <v>222</v>
      </c>
      <c r="Q16" s="364">
        <v>45290</v>
      </c>
      <c r="R16" s="362" t="str">
        <f t="shared" si="5"/>
        <v>APOYO</v>
      </c>
      <c r="S16" s="362" t="s">
        <v>247</v>
      </c>
      <c r="T16" s="363" t="str">
        <f t="shared" si="6"/>
        <v>GESTION DISCIPLINARIA</v>
      </c>
      <c r="U16" s="363" t="s">
        <v>48</v>
      </c>
      <c r="V16" s="362" t="str">
        <f t="shared" si="7"/>
        <v>FISICO</v>
      </c>
      <c r="W16" s="362" t="s">
        <v>760</v>
      </c>
      <c r="X16" s="362" t="str">
        <f t="shared" si="8"/>
        <v>SISTEMA DE BASES DE DATOS</v>
      </c>
      <c r="Y16" s="362" t="s">
        <v>249</v>
      </c>
      <c r="Z16" s="362" t="str">
        <f t="shared" si="9"/>
        <v>PDF</v>
      </c>
      <c r="AA16" s="362" t="s">
        <v>274</v>
      </c>
      <c r="AB16" s="363" t="str">
        <f t="shared" si="10"/>
        <v>ESPAÑOL</v>
      </c>
      <c r="AC16" s="363" t="s">
        <v>293</v>
      </c>
      <c r="AD16" s="362">
        <v>3</v>
      </c>
      <c r="AE16" s="362" t="str">
        <f t="shared" si="11"/>
        <v>INFORMACIÓN PÚBLICA RESERVADA</v>
      </c>
      <c r="AF16" s="362" t="s">
        <v>297</v>
      </c>
      <c r="AG16" s="363">
        <v>5</v>
      </c>
      <c r="AH16" s="362" t="str">
        <f t="shared" si="12"/>
        <v>ALTO</v>
      </c>
      <c r="AI16" s="362" t="s">
        <v>300</v>
      </c>
      <c r="AJ16" s="363">
        <v>5</v>
      </c>
      <c r="AK16" s="362" t="str">
        <f t="shared" si="13"/>
        <v>ALTO</v>
      </c>
      <c r="AL16" s="362" t="s">
        <v>300</v>
      </c>
      <c r="AM16" s="362">
        <v>3</v>
      </c>
      <c r="AN16" s="362" t="str">
        <f t="shared" si="14"/>
        <v>ALTO</v>
      </c>
      <c r="AO16" s="362" t="s">
        <v>300</v>
      </c>
      <c r="AP16" s="363" t="str">
        <f t="shared" si="15"/>
        <v>PUBLICADA (INTERNO - INTRANET)</v>
      </c>
      <c r="AQ16" s="363" t="s">
        <v>595</v>
      </c>
      <c r="AR16" s="365" t="str">
        <f t="shared" si="16"/>
        <v>OFICINA ASUNTOS DISCIPLINARIOS</v>
      </c>
      <c r="AS16" s="362" t="s">
        <v>920</v>
      </c>
      <c r="AT16" s="362" t="str">
        <f t="shared" si="17"/>
        <v>N/A</v>
      </c>
      <c r="AU16" s="362" t="s">
        <v>17</v>
      </c>
      <c r="AV16" s="363" t="str">
        <f t="shared" si="18"/>
        <v>LEY 1952/2019 - MANUAL DE FUNCIONES DE LA ENTIDAD</v>
      </c>
      <c r="AW16" s="363" t="s">
        <v>1087</v>
      </c>
      <c r="AX16" s="363" t="str">
        <f t="shared" si="19"/>
        <v>LEY 1712/2014 ART. 19 LIT. D</v>
      </c>
      <c r="AY16" s="363" t="s">
        <v>921</v>
      </c>
      <c r="AZ16" s="362" t="str">
        <f t="shared" si="20"/>
        <v>REVISION PARCIAL</v>
      </c>
      <c r="BA16" s="362" t="s">
        <v>922</v>
      </c>
      <c r="BB16" s="363" t="s">
        <v>923</v>
      </c>
      <c r="BC16" s="363" t="str">
        <f t="shared" si="21"/>
        <v>06 MESES</v>
      </c>
      <c r="BD16" s="363" t="s">
        <v>923</v>
      </c>
      <c r="BE16" s="363" t="s">
        <v>39</v>
      </c>
      <c r="BF16" s="363" t="str">
        <f t="shared" si="22"/>
        <v>DATOS SENSIBLES</v>
      </c>
      <c r="BG16" s="363" t="s">
        <v>44</v>
      </c>
      <c r="BH16" s="363" t="str">
        <f t="shared" si="23"/>
        <v xml:space="preserve">INFORMARLE SOBRE EL PROCESO </v>
      </c>
      <c r="BI16" s="363" t="s">
        <v>925</v>
      </c>
      <c r="BJ16" s="363" t="s">
        <v>39</v>
      </c>
      <c r="BK16" s="367" t="s">
        <v>17</v>
      </c>
    </row>
    <row r="17" spans="2:63" s="3" customFormat="1" ht="58.5" customHeight="1" x14ac:dyDescent="0.25">
      <c r="B17" s="369" t="s">
        <v>1275</v>
      </c>
      <c r="C17" s="362" t="str">
        <f t="shared" si="0"/>
        <v>INFORMACIÓN</v>
      </c>
      <c r="D17" s="362" t="s">
        <v>626</v>
      </c>
      <c r="E17" s="363" t="s">
        <v>149</v>
      </c>
      <c r="F17" s="362" t="s">
        <v>50</v>
      </c>
      <c r="G17" s="362" t="s">
        <v>571</v>
      </c>
      <c r="H17" s="419" t="str">
        <f t="shared" si="1"/>
        <v xml:space="preserve"> 1,- DECLARATORIA DE CALAMIDAD PUBLICA POR EFECTOS DEL  FENOMENO DEL NIÑO EN EL DISTRITO DE SANTA MARTA.</v>
      </c>
      <c r="I17" s="419" t="s">
        <v>1047</v>
      </c>
      <c r="J17" s="419" t="str">
        <f t="shared" si="2"/>
        <v xml:space="preserve">ACTAS DE CONSEJO DISTRITAL DE RIESGOS  DE DESASTRES </v>
      </c>
      <c r="K17" s="362" t="s">
        <v>571</v>
      </c>
      <c r="L17" s="362" t="str">
        <f t="shared" si="3"/>
        <v>GESTIÓN DEL RIESGO Y CAMBIO CLIMÁTICO</v>
      </c>
      <c r="M17" s="362" t="s">
        <v>1267</v>
      </c>
      <c r="N17" s="364">
        <v>45307</v>
      </c>
      <c r="O17" s="362" t="str">
        <f t="shared" si="4"/>
        <v>GESTIÓN DEL RIESGO Y CAMBIO CLIMÁTICO</v>
      </c>
      <c r="P17" s="362" t="s">
        <v>618</v>
      </c>
      <c r="Q17" s="364">
        <v>45580</v>
      </c>
      <c r="R17" s="362" t="str">
        <f t="shared" si="5"/>
        <v>ESTRATÉGICO</v>
      </c>
      <c r="S17" s="362" t="s">
        <v>624</v>
      </c>
      <c r="T17" s="363" t="str">
        <f t="shared" si="6"/>
        <v>GESTIÓN DEL RIESGO Y CAMBIO CLIMÁTICO</v>
      </c>
      <c r="U17" s="363" t="s">
        <v>618</v>
      </c>
      <c r="V17" s="362" t="str">
        <f t="shared" si="7"/>
        <v>FÍSICO</v>
      </c>
      <c r="W17" s="362" t="s">
        <v>648</v>
      </c>
      <c r="X17" s="362" t="str">
        <f t="shared" si="8"/>
        <v>DOCUMENTOS DE ARCHIVO - FÍSICO</v>
      </c>
      <c r="Y17" s="362" t="s">
        <v>645</v>
      </c>
      <c r="Z17" s="362" t="str">
        <f t="shared" si="9"/>
        <v>API</v>
      </c>
      <c r="AA17" s="362" t="s">
        <v>250</v>
      </c>
      <c r="AB17" s="363" t="str">
        <f t="shared" si="10"/>
        <v>ESPAÑOL</v>
      </c>
      <c r="AC17" s="363" t="s">
        <v>293</v>
      </c>
      <c r="AD17" s="362">
        <v>1</v>
      </c>
      <c r="AE17" s="362" t="str">
        <f t="shared" si="11"/>
        <v>INFORMACIÓN PÚBLICA</v>
      </c>
      <c r="AF17" s="362" t="s">
        <v>299</v>
      </c>
      <c r="AG17" s="363">
        <v>1</v>
      </c>
      <c r="AH17" s="362" t="str">
        <f t="shared" si="12"/>
        <v>BAJO</v>
      </c>
      <c r="AI17" s="362" t="s">
        <v>302</v>
      </c>
      <c r="AJ17" s="363">
        <v>1</v>
      </c>
      <c r="AK17" s="362" t="str">
        <f t="shared" si="13"/>
        <v>BAJO</v>
      </c>
      <c r="AL17" s="362" t="s">
        <v>302</v>
      </c>
      <c r="AM17" s="362">
        <v>1</v>
      </c>
      <c r="AN17" s="362" t="str">
        <f t="shared" si="14"/>
        <v>BAJO</v>
      </c>
      <c r="AO17" s="362" t="s">
        <v>302</v>
      </c>
      <c r="AP17" s="363" t="str">
        <f t="shared" si="15"/>
        <v>NO PUBLICADA</v>
      </c>
      <c r="AQ17" s="363" t="s">
        <v>303</v>
      </c>
      <c r="AR17" s="365" t="str">
        <f t="shared" si="16"/>
        <v>OFICINA DE GESTION DEL RIESGO Y CAMBIO CLIMÁTICO</v>
      </c>
      <c r="AS17" s="363" t="s">
        <v>1084</v>
      </c>
      <c r="AT17" s="362" t="str">
        <f t="shared" si="17"/>
        <v>N/A</v>
      </c>
      <c r="AU17" s="362" t="s">
        <v>17</v>
      </c>
      <c r="AV17" s="363" t="str">
        <f t="shared" si="18"/>
        <v>N/A</v>
      </c>
      <c r="AW17" s="362" t="s">
        <v>17</v>
      </c>
      <c r="AX17" s="363" t="str">
        <f t="shared" si="19"/>
        <v>N/A</v>
      </c>
      <c r="AY17" s="362" t="s">
        <v>17</v>
      </c>
      <c r="AZ17" s="362" t="str">
        <f t="shared" si="20"/>
        <v>SIN RESERVA</v>
      </c>
      <c r="BA17" s="362" t="s">
        <v>307</v>
      </c>
      <c r="BB17" s="366" t="s">
        <v>17</v>
      </c>
      <c r="BC17" s="363" t="str">
        <f t="shared" si="21"/>
        <v>N/A</v>
      </c>
      <c r="BD17" s="363" t="s">
        <v>17</v>
      </c>
      <c r="BE17" s="363" t="s">
        <v>40</v>
      </c>
      <c r="BF17" s="363" t="str">
        <f t="shared" si="22"/>
        <v>N/A</v>
      </c>
      <c r="BG17" s="363" t="s">
        <v>17</v>
      </c>
      <c r="BH17" s="363" t="str">
        <f t="shared" si="23"/>
        <v>N/A</v>
      </c>
      <c r="BI17" s="363" t="s">
        <v>17</v>
      </c>
      <c r="BJ17" s="363" t="s">
        <v>17</v>
      </c>
      <c r="BK17" s="367" t="s">
        <v>17</v>
      </c>
    </row>
    <row r="18" spans="2:63" s="7" customFormat="1" ht="68.25" customHeight="1" x14ac:dyDescent="0.25">
      <c r="B18" s="369" t="s">
        <v>1276</v>
      </c>
      <c r="C18" s="362" t="str">
        <f t="shared" si="0"/>
        <v>INFORMACIÓN</v>
      </c>
      <c r="D18" s="362" t="s">
        <v>626</v>
      </c>
      <c r="E18" s="363" t="s">
        <v>149</v>
      </c>
      <c r="F18" s="362" t="s">
        <v>50</v>
      </c>
      <c r="G18" s="362" t="s">
        <v>571</v>
      </c>
      <c r="H18" s="419" t="str">
        <f t="shared" si="1"/>
        <v xml:space="preserve">2,- DECLARATORIA CALAMIDAD PUBLICA POR EMERGENCIA AMBIENTAL Y SANITARIA DEBIDO A LA ROTURA DEL MANIFOLD DE LA EVAR NORTE. </v>
      </c>
      <c r="I18" s="419" t="s">
        <v>1048</v>
      </c>
      <c r="J18" s="419" t="str">
        <f t="shared" si="2"/>
        <v xml:space="preserve">ACTAS DE CONSEJO DISTRITAL DE RIESGOS  DE DESASTRES </v>
      </c>
      <c r="K18" s="362" t="s">
        <v>571</v>
      </c>
      <c r="L18" s="362" t="str">
        <f t="shared" si="3"/>
        <v>GESTIÓN DEL RIESGO Y CAMBIO CLIMÁTICO</v>
      </c>
      <c r="M18" s="362" t="s">
        <v>1267</v>
      </c>
      <c r="N18" s="364">
        <v>45344</v>
      </c>
      <c r="O18" s="362" t="str">
        <f t="shared" si="4"/>
        <v>GESTIÓN DEL RIESGO Y CAMBIO CLIMÁTICO</v>
      </c>
      <c r="P18" s="362" t="s">
        <v>618</v>
      </c>
      <c r="Q18" s="364">
        <v>45580</v>
      </c>
      <c r="R18" s="362" t="str">
        <f t="shared" si="5"/>
        <v>ESTRATÉGICO</v>
      </c>
      <c r="S18" s="362" t="s">
        <v>624</v>
      </c>
      <c r="T18" s="363" t="str">
        <f t="shared" si="6"/>
        <v>GESTIÓN DEL RIESGO Y CAMBIO CLIMÁTICO</v>
      </c>
      <c r="U18" s="363" t="s">
        <v>618</v>
      </c>
      <c r="V18" s="362" t="str">
        <f t="shared" si="7"/>
        <v>FÍSICO</v>
      </c>
      <c r="W18" s="362" t="s">
        <v>648</v>
      </c>
      <c r="X18" s="362" t="str">
        <f t="shared" si="8"/>
        <v>DOCUMENTOS DE ARCHIVO - FÍSICO</v>
      </c>
      <c r="Y18" s="362" t="s">
        <v>645</v>
      </c>
      <c r="Z18" s="362" t="str">
        <f t="shared" si="9"/>
        <v>API</v>
      </c>
      <c r="AA18" s="362" t="s">
        <v>250</v>
      </c>
      <c r="AB18" s="363" t="str">
        <f t="shared" si="10"/>
        <v>ESPAÑOL</v>
      </c>
      <c r="AC18" s="363" t="s">
        <v>293</v>
      </c>
      <c r="AD18" s="362">
        <v>3</v>
      </c>
      <c r="AE18" s="362" t="str">
        <f t="shared" si="11"/>
        <v>INFORMACIÓN PÚBLICA RESERVADA</v>
      </c>
      <c r="AF18" s="362" t="s">
        <v>297</v>
      </c>
      <c r="AG18" s="363">
        <v>1</v>
      </c>
      <c r="AH18" s="362" t="str">
        <f t="shared" si="12"/>
        <v>BAJO</v>
      </c>
      <c r="AI18" s="362" t="s">
        <v>302</v>
      </c>
      <c r="AJ18" s="363">
        <v>1</v>
      </c>
      <c r="AK18" s="362" t="str">
        <f t="shared" si="13"/>
        <v>BAJO</v>
      </c>
      <c r="AL18" s="362" t="s">
        <v>302</v>
      </c>
      <c r="AM18" s="362">
        <v>1</v>
      </c>
      <c r="AN18" s="362" t="str">
        <f t="shared" si="14"/>
        <v>BAJO</v>
      </c>
      <c r="AO18" s="362" t="s">
        <v>302</v>
      </c>
      <c r="AP18" s="363" t="str">
        <f t="shared" si="15"/>
        <v>NO PUBLICADA</v>
      </c>
      <c r="AQ18" s="363" t="s">
        <v>303</v>
      </c>
      <c r="AR18" s="365" t="str">
        <f t="shared" si="16"/>
        <v>OFICINA DE GESTION DEL RIESGO Y CAMBIO CLIMÁTICO</v>
      </c>
      <c r="AS18" s="363" t="s">
        <v>1084</v>
      </c>
      <c r="AT18" s="362" t="str">
        <f t="shared" si="17"/>
        <v>N/A</v>
      </c>
      <c r="AU18" s="362" t="s">
        <v>17</v>
      </c>
      <c r="AV18" s="363" t="str">
        <f t="shared" si="18"/>
        <v>N/A</v>
      </c>
      <c r="AW18" s="362" t="s">
        <v>17</v>
      </c>
      <c r="AX18" s="363" t="str">
        <f t="shared" si="19"/>
        <v>N/A</v>
      </c>
      <c r="AY18" s="362" t="s">
        <v>17</v>
      </c>
      <c r="AZ18" s="362" t="str">
        <f t="shared" si="20"/>
        <v>SIN RESERVA</v>
      </c>
      <c r="BA18" s="362" t="s">
        <v>307</v>
      </c>
      <c r="BB18" s="366" t="s">
        <v>17</v>
      </c>
      <c r="BC18" s="363" t="str">
        <f t="shared" si="21"/>
        <v>N/A</v>
      </c>
      <c r="BD18" s="363" t="s">
        <v>17</v>
      </c>
      <c r="BE18" s="363" t="s">
        <v>40</v>
      </c>
      <c r="BF18" s="363" t="str">
        <f t="shared" si="22"/>
        <v>N/A</v>
      </c>
      <c r="BG18" s="363" t="s">
        <v>17</v>
      </c>
      <c r="BH18" s="363" t="str">
        <f t="shared" si="23"/>
        <v>N/A</v>
      </c>
      <c r="BI18" s="363" t="s">
        <v>17</v>
      </c>
      <c r="BJ18" s="363" t="s">
        <v>17</v>
      </c>
      <c r="BK18" s="367" t="s">
        <v>17</v>
      </c>
    </row>
    <row r="19" spans="2:63" s="8" customFormat="1" ht="63" x14ac:dyDescent="0.25">
      <c r="B19" s="369" t="s">
        <v>1277</v>
      </c>
      <c r="C19" s="362" t="str">
        <f t="shared" si="0"/>
        <v>INFORMACIÓN</v>
      </c>
      <c r="D19" s="362" t="s">
        <v>626</v>
      </c>
      <c r="E19" s="363" t="s">
        <v>149</v>
      </c>
      <c r="F19" s="362" t="s">
        <v>50</v>
      </c>
      <c r="G19" s="362" t="s">
        <v>571</v>
      </c>
      <c r="H19" s="419" t="str">
        <f t="shared" si="1"/>
        <v>3,- PRORROGA DE LA DECLARATORIA DE EMERGENCIA DE PESCAITO.</v>
      </c>
      <c r="I19" s="419" t="s">
        <v>1049</v>
      </c>
      <c r="J19" s="419" t="str">
        <f t="shared" si="2"/>
        <v xml:space="preserve">ACTAS DE CONSEJO DISTRITAL DE RIESGOS  DE DESASTRES </v>
      </c>
      <c r="K19" s="362" t="s">
        <v>571</v>
      </c>
      <c r="L19" s="362" t="str">
        <f t="shared" si="3"/>
        <v>GESTIÓN DEL RIESGO Y CAMBIO CLIMÁTICO</v>
      </c>
      <c r="M19" s="362" t="s">
        <v>1267</v>
      </c>
      <c r="N19" s="364">
        <v>45373</v>
      </c>
      <c r="O19" s="362" t="str">
        <f t="shared" si="4"/>
        <v>GESTIÓN DEL RIESGO Y CAMBIO CLIMÁTICO</v>
      </c>
      <c r="P19" s="362" t="s">
        <v>618</v>
      </c>
      <c r="Q19" s="364">
        <v>45580</v>
      </c>
      <c r="R19" s="362" t="str">
        <f t="shared" si="5"/>
        <v>ESTRATÉGICO</v>
      </c>
      <c r="S19" s="362" t="s">
        <v>624</v>
      </c>
      <c r="T19" s="363" t="str">
        <f t="shared" si="6"/>
        <v>GESTIÓN DEL RIESGO Y CAMBIO CLIMÁTICO</v>
      </c>
      <c r="U19" s="363" t="s">
        <v>618</v>
      </c>
      <c r="V19" s="362" t="str">
        <f t="shared" si="7"/>
        <v>FÍSICO</v>
      </c>
      <c r="W19" s="362" t="s">
        <v>648</v>
      </c>
      <c r="X19" s="362" t="str">
        <f t="shared" si="8"/>
        <v>DOCUMENTOS DE ARCHIVO - FÍSICO</v>
      </c>
      <c r="Y19" s="362" t="s">
        <v>645</v>
      </c>
      <c r="Z19" s="362" t="str">
        <f t="shared" si="9"/>
        <v>API</v>
      </c>
      <c r="AA19" s="362" t="s">
        <v>250</v>
      </c>
      <c r="AB19" s="363" t="str">
        <f t="shared" si="10"/>
        <v>ESPAÑOL</v>
      </c>
      <c r="AC19" s="363" t="s">
        <v>293</v>
      </c>
      <c r="AD19" s="362">
        <v>3</v>
      </c>
      <c r="AE19" s="362" t="str">
        <f t="shared" si="11"/>
        <v>INFORMACIÓN PÚBLICA RESERVADA</v>
      </c>
      <c r="AF19" s="362" t="s">
        <v>297</v>
      </c>
      <c r="AG19" s="363">
        <v>1</v>
      </c>
      <c r="AH19" s="362" t="str">
        <f t="shared" si="12"/>
        <v>BAJO</v>
      </c>
      <c r="AI19" s="362" t="s">
        <v>302</v>
      </c>
      <c r="AJ19" s="363">
        <v>1</v>
      </c>
      <c r="AK19" s="362" t="str">
        <f t="shared" si="13"/>
        <v>BAJO</v>
      </c>
      <c r="AL19" s="362" t="s">
        <v>302</v>
      </c>
      <c r="AM19" s="362">
        <v>1</v>
      </c>
      <c r="AN19" s="362" t="str">
        <f t="shared" si="14"/>
        <v>BAJO</v>
      </c>
      <c r="AO19" s="362" t="s">
        <v>302</v>
      </c>
      <c r="AP19" s="363" t="str">
        <f t="shared" si="15"/>
        <v>NO PUBLICADA</v>
      </c>
      <c r="AQ19" s="363" t="s">
        <v>303</v>
      </c>
      <c r="AR19" s="365" t="str">
        <f t="shared" si="16"/>
        <v>OFICINA DE GESTION DEL RIESGO Y CAMBIO CLIMÁTICO</v>
      </c>
      <c r="AS19" s="363" t="s">
        <v>1084</v>
      </c>
      <c r="AT19" s="362" t="str">
        <f t="shared" si="17"/>
        <v>N/A</v>
      </c>
      <c r="AU19" s="362" t="s">
        <v>17</v>
      </c>
      <c r="AV19" s="363" t="str">
        <f t="shared" si="18"/>
        <v>N/A</v>
      </c>
      <c r="AW19" s="362" t="s">
        <v>17</v>
      </c>
      <c r="AX19" s="363" t="str">
        <f t="shared" si="19"/>
        <v>N/A</v>
      </c>
      <c r="AY19" s="362" t="s">
        <v>17</v>
      </c>
      <c r="AZ19" s="362" t="str">
        <f t="shared" si="20"/>
        <v>SIN RESERVA</v>
      </c>
      <c r="BA19" s="362" t="s">
        <v>307</v>
      </c>
      <c r="BB19" s="366" t="s">
        <v>17</v>
      </c>
      <c r="BC19" s="363" t="str">
        <f t="shared" si="21"/>
        <v>N/A</v>
      </c>
      <c r="BD19" s="363" t="s">
        <v>17</v>
      </c>
      <c r="BE19" s="363" t="s">
        <v>40</v>
      </c>
      <c r="BF19" s="363" t="str">
        <f t="shared" si="22"/>
        <v>N/A</v>
      </c>
      <c r="BG19" s="363" t="s">
        <v>17</v>
      </c>
      <c r="BH19" s="363" t="str">
        <f t="shared" si="23"/>
        <v>N/A</v>
      </c>
      <c r="BI19" s="363" t="s">
        <v>17</v>
      </c>
      <c r="BJ19" s="363" t="s">
        <v>17</v>
      </c>
      <c r="BK19" s="367" t="s">
        <v>17</v>
      </c>
    </row>
    <row r="20" spans="2:63" ht="97.5" customHeight="1" x14ac:dyDescent="0.25">
      <c r="B20" s="369" t="s">
        <v>1278</v>
      </c>
      <c r="C20" s="362" t="str">
        <f t="shared" si="0"/>
        <v>INFORMACIÓN</v>
      </c>
      <c r="D20" s="362" t="s">
        <v>626</v>
      </c>
      <c r="E20" s="363" t="s">
        <v>149</v>
      </c>
      <c r="F20" s="362" t="s">
        <v>50</v>
      </c>
      <c r="G20" s="362" t="s">
        <v>571</v>
      </c>
      <c r="H20" s="419" t="str">
        <f t="shared" si="1"/>
        <v xml:space="preserve"> 4,- DECLARATORIA DE  CALAMIDAD PUBLICA EN EL DISTRITO DE SANTA MARTA POR VARIABILIDAD CLIMATICA TEMPORADA POR LLUVIAS, TEMPORADA CICLONICA Y POSIBLE INFLUENCIA DEL FENOMENO DE LA NIÑA. </v>
      </c>
      <c r="I20" s="419" t="s">
        <v>1050</v>
      </c>
      <c r="J20" s="419" t="str">
        <f t="shared" si="2"/>
        <v xml:space="preserve">ACTAS DE CONSEJO DISTRITAL DE RIESGOS  DE DESASTRES </v>
      </c>
      <c r="K20" s="362" t="s">
        <v>571</v>
      </c>
      <c r="L20" s="362" t="str">
        <f t="shared" si="3"/>
        <v>GESTIÓN DEL RIESGO Y CAMBIO CLIMÁTICO</v>
      </c>
      <c r="M20" s="362" t="s">
        <v>1267</v>
      </c>
      <c r="N20" s="364">
        <v>45497</v>
      </c>
      <c r="O20" s="362" t="str">
        <f t="shared" si="4"/>
        <v>GESTIÓN DEL RIESGO Y CAMBIO CLIMÁTICO</v>
      </c>
      <c r="P20" s="362" t="s">
        <v>618</v>
      </c>
      <c r="Q20" s="364">
        <v>45580</v>
      </c>
      <c r="R20" s="362" t="str">
        <f t="shared" si="5"/>
        <v>ESTRATÉGICO</v>
      </c>
      <c r="S20" s="362" t="s">
        <v>624</v>
      </c>
      <c r="T20" s="363" t="str">
        <f t="shared" si="6"/>
        <v>GESTIÓN DEL RIESGO Y CAMBIO CLIMÁTICO</v>
      </c>
      <c r="U20" s="363" t="s">
        <v>618</v>
      </c>
      <c r="V20" s="362" t="str">
        <f t="shared" si="7"/>
        <v>FÍSICO</v>
      </c>
      <c r="W20" s="362" t="s">
        <v>648</v>
      </c>
      <c r="X20" s="362" t="str">
        <f t="shared" si="8"/>
        <v>DOCUMENTOS DE ARCHIVO - FÍSICO</v>
      </c>
      <c r="Y20" s="362" t="s">
        <v>645</v>
      </c>
      <c r="Z20" s="362" t="str">
        <f t="shared" si="9"/>
        <v>API</v>
      </c>
      <c r="AA20" s="362" t="s">
        <v>250</v>
      </c>
      <c r="AB20" s="363" t="str">
        <f t="shared" si="10"/>
        <v>ESPAÑOL</v>
      </c>
      <c r="AC20" s="363" t="s">
        <v>293</v>
      </c>
      <c r="AD20" s="362">
        <v>3</v>
      </c>
      <c r="AE20" s="362" t="str">
        <f t="shared" si="11"/>
        <v>INFORMACIÓN PÚBLICA RESERVADA</v>
      </c>
      <c r="AF20" s="362" t="s">
        <v>297</v>
      </c>
      <c r="AG20" s="363">
        <v>1</v>
      </c>
      <c r="AH20" s="362" t="str">
        <f t="shared" si="12"/>
        <v>BAJO</v>
      </c>
      <c r="AI20" s="362" t="s">
        <v>302</v>
      </c>
      <c r="AJ20" s="363">
        <v>1</v>
      </c>
      <c r="AK20" s="362" t="str">
        <f t="shared" si="13"/>
        <v>BAJO</v>
      </c>
      <c r="AL20" s="362" t="s">
        <v>302</v>
      </c>
      <c r="AM20" s="362">
        <v>1</v>
      </c>
      <c r="AN20" s="362" t="str">
        <f t="shared" si="14"/>
        <v>BAJO</v>
      </c>
      <c r="AO20" s="362" t="s">
        <v>302</v>
      </c>
      <c r="AP20" s="363" t="str">
        <f t="shared" si="15"/>
        <v>NO PUBLICADA</v>
      </c>
      <c r="AQ20" s="363" t="s">
        <v>303</v>
      </c>
      <c r="AR20" s="365" t="str">
        <f t="shared" si="16"/>
        <v>OFICINA DE GESTION DEL RIESGO Y CAMBIO CLIMÁTICO</v>
      </c>
      <c r="AS20" s="363" t="s">
        <v>1084</v>
      </c>
      <c r="AT20" s="362" t="str">
        <f t="shared" si="17"/>
        <v>N/A</v>
      </c>
      <c r="AU20" s="362" t="s">
        <v>17</v>
      </c>
      <c r="AV20" s="363" t="str">
        <f t="shared" si="18"/>
        <v>N/A</v>
      </c>
      <c r="AW20" s="362" t="s">
        <v>17</v>
      </c>
      <c r="AX20" s="363" t="str">
        <f t="shared" si="19"/>
        <v>N/A</v>
      </c>
      <c r="AY20" s="362" t="s">
        <v>17</v>
      </c>
      <c r="AZ20" s="362" t="str">
        <f t="shared" si="20"/>
        <v>SIN RESERVA</v>
      </c>
      <c r="BA20" s="362" t="s">
        <v>307</v>
      </c>
      <c r="BB20" s="366" t="s">
        <v>17</v>
      </c>
      <c r="BC20" s="363" t="str">
        <f t="shared" si="21"/>
        <v>N/A</v>
      </c>
      <c r="BD20" s="363" t="s">
        <v>17</v>
      </c>
      <c r="BE20" s="363" t="s">
        <v>40</v>
      </c>
      <c r="BF20" s="363" t="str">
        <f t="shared" si="22"/>
        <v>N/A</v>
      </c>
      <c r="BG20" s="363" t="s">
        <v>17</v>
      </c>
      <c r="BH20" s="363" t="str">
        <f t="shared" si="23"/>
        <v>N/A</v>
      </c>
      <c r="BI20" s="363" t="s">
        <v>17</v>
      </c>
      <c r="BJ20" s="363" t="s">
        <v>17</v>
      </c>
      <c r="BK20" s="367" t="s">
        <v>17</v>
      </c>
    </row>
    <row r="21" spans="2:63" ht="87" customHeight="1" x14ac:dyDescent="0.25">
      <c r="B21" s="369" t="s">
        <v>1279</v>
      </c>
      <c r="C21" s="362" t="str">
        <f t="shared" si="0"/>
        <v>INFORMACIÓN</v>
      </c>
      <c r="D21" s="362" t="s">
        <v>626</v>
      </c>
      <c r="E21" s="363" t="s">
        <v>149</v>
      </c>
      <c r="F21" s="362" t="s">
        <v>50</v>
      </c>
      <c r="G21" s="362" t="s">
        <v>571</v>
      </c>
      <c r="H21" s="419" t="str">
        <f t="shared" si="1"/>
        <v xml:space="preserve"> 5,- DECLARA LA CALAMIDAD PUBLICA POR ALTO RIESGO DE COLAPSO DE LA EDIFICACION INSTITUCION EDUCATIVA DISTRITAL ESCUELA NORMAL SUPERIOR MARIA AUXILIADORA. </v>
      </c>
      <c r="I21" s="419" t="s">
        <v>1051</v>
      </c>
      <c r="J21" s="419" t="str">
        <f t="shared" si="2"/>
        <v xml:space="preserve">ACTAS DE CONSEJO DISTRITAL DE RIESGOS  DE DESASTRES </v>
      </c>
      <c r="K21" s="362" t="s">
        <v>571</v>
      </c>
      <c r="L21" s="362" t="str">
        <f t="shared" si="3"/>
        <v>GESTIÓN DEL RIESGO Y CAMBIO CLIMÁTICO</v>
      </c>
      <c r="M21" s="362" t="s">
        <v>1267</v>
      </c>
      <c r="N21" s="364">
        <v>45497</v>
      </c>
      <c r="O21" s="362" t="str">
        <f t="shared" si="4"/>
        <v>GESTIÓN DEL RIESGO Y CAMBIO CLIMÁTICO</v>
      </c>
      <c r="P21" s="362" t="s">
        <v>618</v>
      </c>
      <c r="Q21" s="364">
        <v>45580</v>
      </c>
      <c r="R21" s="362" t="str">
        <f t="shared" si="5"/>
        <v>ESTRATÉGICO</v>
      </c>
      <c r="S21" s="362" t="s">
        <v>624</v>
      </c>
      <c r="T21" s="363" t="str">
        <f t="shared" si="6"/>
        <v>GESTIÓN DEL RIESGO Y CAMBIO CLIMÁTICO</v>
      </c>
      <c r="U21" s="363" t="s">
        <v>618</v>
      </c>
      <c r="V21" s="362" t="str">
        <f t="shared" si="7"/>
        <v>FÍSICO</v>
      </c>
      <c r="W21" s="362" t="s">
        <v>648</v>
      </c>
      <c r="X21" s="362" t="str">
        <f t="shared" si="8"/>
        <v>DOCUMENTOS DE ARCHIVO - FÍSICO</v>
      </c>
      <c r="Y21" s="362" t="s">
        <v>645</v>
      </c>
      <c r="Z21" s="362" t="str">
        <f t="shared" si="9"/>
        <v>API</v>
      </c>
      <c r="AA21" s="362" t="s">
        <v>250</v>
      </c>
      <c r="AB21" s="363" t="str">
        <f t="shared" si="10"/>
        <v>ESPAÑOL</v>
      </c>
      <c r="AC21" s="363" t="s">
        <v>293</v>
      </c>
      <c r="AD21" s="362">
        <v>3</v>
      </c>
      <c r="AE21" s="362" t="str">
        <f t="shared" si="11"/>
        <v>INFORMACIÓN PÚBLICA RESERVADA</v>
      </c>
      <c r="AF21" s="362" t="s">
        <v>297</v>
      </c>
      <c r="AG21" s="363">
        <v>1</v>
      </c>
      <c r="AH21" s="362" t="str">
        <f t="shared" si="12"/>
        <v>BAJO</v>
      </c>
      <c r="AI21" s="362" t="s">
        <v>302</v>
      </c>
      <c r="AJ21" s="363">
        <v>1</v>
      </c>
      <c r="AK21" s="362" t="str">
        <f t="shared" si="13"/>
        <v>BAJO</v>
      </c>
      <c r="AL21" s="362" t="s">
        <v>302</v>
      </c>
      <c r="AM21" s="362">
        <v>1</v>
      </c>
      <c r="AN21" s="362" t="str">
        <f t="shared" si="14"/>
        <v>BAJO</v>
      </c>
      <c r="AO21" s="362" t="s">
        <v>302</v>
      </c>
      <c r="AP21" s="363" t="str">
        <f t="shared" si="15"/>
        <v>NO PUBLICADA</v>
      </c>
      <c r="AQ21" s="363" t="s">
        <v>303</v>
      </c>
      <c r="AR21" s="365" t="str">
        <f t="shared" si="16"/>
        <v>OFICINA DE GESTION DEL RIESGO Y CAMBIO CLIMÁTICO</v>
      </c>
      <c r="AS21" s="363" t="s">
        <v>1084</v>
      </c>
      <c r="AT21" s="362" t="str">
        <f t="shared" si="17"/>
        <v>N/A</v>
      </c>
      <c r="AU21" s="362" t="s">
        <v>17</v>
      </c>
      <c r="AV21" s="363" t="str">
        <f t="shared" si="18"/>
        <v>N/A</v>
      </c>
      <c r="AW21" s="362" t="s">
        <v>17</v>
      </c>
      <c r="AX21" s="363" t="str">
        <f t="shared" si="19"/>
        <v>N/A</v>
      </c>
      <c r="AY21" s="362" t="s">
        <v>17</v>
      </c>
      <c r="AZ21" s="362" t="str">
        <f t="shared" si="20"/>
        <v>SIN RESERVA</v>
      </c>
      <c r="BA21" s="362" t="s">
        <v>307</v>
      </c>
      <c r="BB21" s="366" t="s">
        <v>17</v>
      </c>
      <c r="BC21" s="363" t="str">
        <f t="shared" si="21"/>
        <v>N/A</v>
      </c>
      <c r="BD21" s="363" t="s">
        <v>17</v>
      </c>
      <c r="BE21" s="363" t="s">
        <v>40</v>
      </c>
      <c r="BF21" s="363" t="str">
        <f t="shared" si="22"/>
        <v>N/A</v>
      </c>
      <c r="BG21" s="363" t="s">
        <v>17</v>
      </c>
      <c r="BH21" s="363" t="str">
        <f t="shared" si="23"/>
        <v>N/A</v>
      </c>
      <c r="BI21" s="363" t="s">
        <v>17</v>
      </c>
      <c r="BJ21" s="363" t="s">
        <v>17</v>
      </c>
      <c r="BK21" s="367" t="s">
        <v>17</v>
      </c>
    </row>
    <row r="22" spans="2:63" ht="105" x14ac:dyDescent="0.25">
      <c r="B22" s="369" t="s">
        <v>1280</v>
      </c>
      <c r="C22" s="362" t="str">
        <f t="shared" si="0"/>
        <v>INFORMACIÓN</v>
      </c>
      <c r="D22" s="362" t="s">
        <v>626</v>
      </c>
      <c r="E22" s="363" t="s">
        <v>149</v>
      </c>
      <c r="F22" s="362" t="s">
        <v>50</v>
      </c>
      <c r="G22" s="362" t="s">
        <v>571</v>
      </c>
      <c r="H22" s="419" t="str">
        <f t="shared" si="1"/>
        <v xml:space="preserve">6,- EXTRAORDINARIA DECLARATORIA CALAMIDAD PUBLICA POR EMERGENCIA AMBIENTAL Y SANITARIA DEBIDO A LA ROTURA DEL MANIFOLD DE LA EBAR NORTE. </v>
      </c>
      <c r="I22" s="419" t="s">
        <v>1052</v>
      </c>
      <c r="J22" s="419" t="str">
        <f t="shared" si="2"/>
        <v xml:space="preserve">ACTAS DE CONSEJO DISTRITAL DE RIESGOS  DE DESASTRES </v>
      </c>
      <c r="K22" s="362" t="s">
        <v>571</v>
      </c>
      <c r="L22" s="362" t="str">
        <f t="shared" si="3"/>
        <v>GESTIÓN DEL RIESGO Y CAMBIO CLIMÁTICO</v>
      </c>
      <c r="M22" s="362" t="s">
        <v>1267</v>
      </c>
      <c r="N22" s="364">
        <v>45530</v>
      </c>
      <c r="O22" s="362" t="str">
        <f t="shared" si="4"/>
        <v>GESTIÓN DEL RIESGO Y CAMBIO CLIMÁTICO</v>
      </c>
      <c r="P22" s="362" t="s">
        <v>618</v>
      </c>
      <c r="Q22" s="364">
        <v>45580</v>
      </c>
      <c r="R22" s="362" t="str">
        <f t="shared" si="5"/>
        <v>ESTRATÉGICO</v>
      </c>
      <c r="S22" s="362" t="s">
        <v>624</v>
      </c>
      <c r="T22" s="363" t="str">
        <f t="shared" si="6"/>
        <v>GESTIÓN DEL RIESGO Y CAMBIO CLIMÁTICO</v>
      </c>
      <c r="U22" s="363" t="s">
        <v>618</v>
      </c>
      <c r="V22" s="362" t="str">
        <f t="shared" si="7"/>
        <v>FÍSICO</v>
      </c>
      <c r="W22" s="362" t="s">
        <v>648</v>
      </c>
      <c r="X22" s="362" t="str">
        <f t="shared" si="8"/>
        <v>DOCUMENTOS DE ARCHIVO - FÍSICO</v>
      </c>
      <c r="Y22" s="362" t="s">
        <v>645</v>
      </c>
      <c r="Z22" s="362" t="str">
        <f t="shared" si="9"/>
        <v>API</v>
      </c>
      <c r="AA22" s="362" t="s">
        <v>250</v>
      </c>
      <c r="AB22" s="363" t="str">
        <f t="shared" si="10"/>
        <v>ESPAÑOL</v>
      </c>
      <c r="AC22" s="363" t="s">
        <v>293</v>
      </c>
      <c r="AD22" s="362">
        <v>3</v>
      </c>
      <c r="AE22" s="362" t="str">
        <f t="shared" si="11"/>
        <v>INFORMACIÓN PÚBLICA RESERVADA</v>
      </c>
      <c r="AF22" s="362" t="s">
        <v>297</v>
      </c>
      <c r="AG22" s="363">
        <v>1</v>
      </c>
      <c r="AH22" s="362" t="str">
        <f t="shared" si="12"/>
        <v>BAJO</v>
      </c>
      <c r="AI22" s="362" t="s">
        <v>302</v>
      </c>
      <c r="AJ22" s="363">
        <v>1</v>
      </c>
      <c r="AK22" s="362" t="str">
        <f t="shared" si="13"/>
        <v>BAJO</v>
      </c>
      <c r="AL22" s="362" t="s">
        <v>302</v>
      </c>
      <c r="AM22" s="362">
        <v>1</v>
      </c>
      <c r="AN22" s="362" t="str">
        <f t="shared" si="14"/>
        <v>BAJO</v>
      </c>
      <c r="AO22" s="362" t="s">
        <v>302</v>
      </c>
      <c r="AP22" s="363" t="str">
        <f t="shared" si="15"/>
        <v>NO PUBLICADA</v>
      </c>
      <c r="AQ22" s="363" t="s">
        <v>303</v>
      </c>
      <c r="AR22" s="365" t="str">
        <f t="shared" si="16"/>
        <v>OFICINA DE GESTION DEL RIESGO Y CAMBIO CLIMÁTICO</v>
      </c>
      <c r="AS22" s="363" t="s">
        <v>1084</v>
      </c>
      <c r="AT22" s="362" t="str">
        <f t="shared" si="17"/>
        <v>N/A</v>
      </c>
      <c r="AU22" s="362" t="s">
        <v>17</v>
      </c>
      <c r="AV22" s="363" t="str">
        <f t="shared" si="18"/>
        <v>N/A</v>
      </c>
      <c r="AW22" s="362" t="s">
        <v>17</v>
      </c>
      <c r="AX22" s="363" t="str">
        <f t="shared" si="19"/>
        <v>N/A</v>
      </c>
      <c r="AY22" s="362" t="s">
        <v>17</v>
      </c>
      <c r="AZ22" s="362" t="str">
        <f t="shared" si="20"/>
        <v>SIN RESERVA</v>
      </c>
      <c r="BA22" s="362" t="s">
        <v>307</v>
      </c>
      <c r="BB22" s="366" t="s">
        <v>17</v>
      </c>
      <c r="BC22" s="363" t="str">
        <f t="shared" si="21"/>
        <v>N/A</v>
      </c>
      <c r="BD22" s="363" t="s">
        <v>17</v>
      </c>
      <c r="BE22" s="363" t="s">
        <v>40</v>
      </c>
      <c r="BF22" s="363" t="str">
        <f t="shared" si="22"/>
        <v>N/A</v>
      </c>
      <c r="BG22" s="363" t="s">
        <v>17</v>
      </c>
      <c r="BH22" s="363" t="str">
        <f t="shared" si="23"/>
        <v>N/A</v>
      </c>
      <c r="BI22" s="363" t="s">
        <v>17</v>
      </c>
      <c r="BJ22" s="363" t="s">
        <v>17</v>
      </c>
      <c r="BK22" s="367" t="s">
        <v>17</v>
      </c>
    </row>
    <row r="23" spans="2:63" ht="60" customHeight="1" x14ac:dyDescent="0.25">
      <c r="B23" s="369" t="s">
        <v>1281</v>
      </c>
      <c r="C23" s="362" t="str">
        <f t="shared" si="0"/>
        <v>INFORMACIÓN</v>
      </c>
      <c r="D23" s="362" t="s">
        <v>626</v>
      </c>
      <c r="E23" s="363" t="s">
        <v>149</v>
      </c>
      <c r="F23" s="362" t="s">
        <v>50</v>
      </c>
      <c r="G23" s="362" t="s">
        <v>581</v>
      </c>
      <c r="H23" s="419" t="str">
        <f t="shared" si="1"/>
        <v>ACTAS DE ENTREGAS HUMANITARIOS POR SUBSIDIOS DE ARRIENDO A DAMNIFICADOS CERRO ANCON</v>
      </c>
      <c r="I23" s="419" t="s">
        <v>1053</v>
      </c>
      <c r="J23" s="419" t="str">
        <f t="shared" si="2"/>
        <v>SE HAN REALIZADO DOS ENTREGAS EN EL AÑO 2024, CORRESPONDIENTES AL SUBSIDIO DE ARRIENDO A LAS 38 FAMILIAS DAMNIFICADAS DEL EVENTO DE DESLIZAMIENTOS DE TIERRAS DEL CERRO ANCON. EXISTEN EVIDENCIA FISICA COMO RECIBOS DE PAGO DE LOS SUBSIDIOS.</v>
      </c>
      <c r="K23" s="362" t="s">
        <v>1054</v>
      </c>
      <c r="L23" s="362" t="str">
        <f t="shared" si="3"/>
        <v>GESTIÓN DEL RIESGO Y CAMBIO CLIMÁTICO</v>
      </c>
      <c r="M23" s="362" t="s">
        <v>1267</v>
      </c>
      <c r="N23" s="364">
        <v>45468</v>
      </c>
      <c r="O23" s="362" t="str">
        <f t="shared" si="4"/>
        <v>GESTIÓN DEL RIESGO Y CAMBIO CLIMÁTICO</v>
      </c>
      <c r="P23" s="362" t="s">
        <v>618</v>
      </c>
      <c r="Q23" s="364">
        <v>45580</v>
      </c>
      <c r="R23" s="362" t="str">
        <f t="shared" si="5"/>
        <v>ESTRATÉGICO</v>
      </c>
      <c r="S23" s="362" t="s">
        <v>624</v>
      </c>
      <c r="T23" s="363" t="str">
        <f t="shared" si="6"/>
        <v>GESTIÓN DEL RIESGO Y CAMBIO CLIMÁTICO</v>
      </c>
      <c r="U23" s="363" t="s">
        <v>618</v>
      </c>
      <c r="V23" s="362" t="str">
        <f t="shared" si="7"/>
        <v>FÍSICO</v>
      </c>
      <c r="W23" s="362" t="s">
        <v>648</v>
      </c>
      <c r="X23" s="362" t="str">
        <f t="shared" si="8"/>
        <v>DOCUMENTOS DE ARCHIVO - FÍSICO</v>
      </c>
      <c r="Y23" s="362" t="s">
        <v>645</v>
      </c>
      <c r="Z23" s="362" t="str">
        <f t="shared" si="9"/>
        <v>API</v>
      </c>
      <c r="AA23" s="362" t="s">
        <v>250</v>
      </c>
      <c r="AB23" s="363" t="str">
        <f t="shared" si="10"/>
        <v>ESPAÑOL</v>
      </c>
      <c r="AC23" s="363" t="s">
        <v>293</v>
      </c>
      <c r="AD23" s="362">
        <v>3</v>
      </c>
      <c r="AE23" s="362" t="str">
        <f t="shared" si="11"/>
        <v>INFORMACIÓN PÚBLICA RESERVADA</v>
      </c>
      <c r="AF23" s="362" t="s">
        <v>297</v>
      </c>
      <c r="AG23" s="363">
        <v>1</v>
      </c>
      <c r="AH23" s="362" t="str">
        <f t="shared" si="12"/>
        <v>BAJO</v>
      </c>
      <c r="AI23" s="362" t="s">
        <v>302</v>
      </c>
      <c r="AJ23" s="363">
        <v>1</v>
      </c>
      <c r="AK23" s="362" t="str">
        <f t="shared" si="13"/>
        <v>BAJO</v>
      </c>
      <c r="AL23" s="362" t="s">
        <v>302</v>
      </c>
      <c r="AM23" s="362">
        <v>1</v>
      </c>
      <c r="AN23" s="362" t="str">
        <f t="shared" si="14"/>
        <v>BAJO</v>
      </c>
      <c r="AO23" s="362" t="s">
        <v>302</v>
      </c>
      <c r="AP23" s="363" t="str">
        <f t="shared" si="15"/>
        <v>NO PUBLICADA</v>
      </c>
      <c r="AQ23" s="363" t="s">
        <v>303</v>
      </c>
      <c r="AR23" s="365" t="str">
        <f t="shared" si="16"/>
        <v>OFICINA DE GESTION DEL RIESGO Y CAMBIO CLIMÁTICO</v>
      </c>
      <c r="AS23" s="363" t="s">
        <v>1084</v>
      </c>
      <c r="AT23" s="362" t="str">
        <f t="shared" si="17"/>
        <v>N/A</v>
      </c>
      <c r="AU23" s="362" t="s">
        <v>17</v>
      </c>
      <c r="AV23" s="363" t="str">
        <f t="shared" si="18"/>
        <v>N/A</v>
      </c>
      <c r="AW23" s="362" t="s">
        <v>17</v>
      </c>
      <c r="AX23" s="363" t="str">
        <f t="shared" si="19"/>
        <v>N/A</v>
      </c>
      <c r="AY23" s="362" t="s">
        <v>17</v>
      </c>
      <c r="AZ23" s="362" t="str">
        <f t="shared" si="20"/>
        <v>SIN RESERVA</v>
      </c>
      <c r="BA23" s="362" t="s">
        <v>307</v>
      </c>
      <c r="BB23" s="366" t="s">
        <v>17</v>
      </c>
      <c r="BC23" s="363" t="str">
        <f t="shared" si="21"/>
        <v>N/A</v>
      </c>
      <c r="BD23" s="363" t="s">
        <v>17</v>
      </c>
      <c r="BE23" s="363" t="s">
        <v>40</v>
      </c>
      <c r="BF23" s="363" t="str">
        <f t="shared" si="22"/>
        <v>N/A</v>
      </c>
      <c r="BG23" s="363" t="s">
        <v>17</v>
      </c>
      <c r="BH23" s="363" t="str">
        <f t="shared" si="23"/>
        <v>N/A</v>
      </c>
      <c r="BI23" s="363" t="s">
        <v>17</v>
      </c>
      <c r="BJ23" s="363" t="s">
        <v>17</v>
      </c>
      <c r="BK23" s="367" t="s">
        <v>17</v>
      </c>
    </row>
    <row r="24" spans="2:63" ht="126" x14ac:dyDescent="0.25">
      <c r="B24" s="369" t="s">
        <v>1282</v>
      </c>
      <c r="C24" s="362" t="str">
        <f t="shared" si="0"/>
        <v>INFORMACIÓN</v>
      </c>
      <c r="D24" s="362" t="s">
        <v>626</v>
      </c>
      <c r="E24" s="363" t="s">
        <v>149</v>
      </c>
      <c r="F24" s="362" t="s">
        <v>50</v>
      </c>
      <c r="G24" s="362" t="s">
        <v>581</v>
      </c>
      <c r="H24" s="419" t="str">
        <f t="shared" si="1"/>
        <v>ACTAS DE ENTREGAS HUMANITARIOS POR SUBSIDIOS DE ARRIENDO A DAMNIFICADOS CERRO ANCON</v>
      </c>
      <c r="I24" s="419" t="s">
        <v>1053</v>
      </c>
      <c r="J24" s="419" t="str">
        <f t="shared" si="2"/>
        <v>SE HAN REALIZADO DOS ENTREGAS EN EL AÑO 2024, CORRESPONDIENTES AL SUBSIDIO DE ARRIENDO A LAS 38 FAMILIAS DAMNIFICADAS DEL EVENTO DE DESLIZAMIENTOS DE TIERRAS DEL CERRO ANCON. EXISTEN EVIDENCIA FISICA COMO RECIBOS DE PAGO DE LOS SUBSIDIOS.</v>
      </c>
      <c r="K24" s="362" t="s">
        <v>1054</v>
      </c>
      <c r="L24" s="362" t="str">
        <f t="shared" si="3"/>
        <v>GESTIÓN DEL RIESGO Y CAMBIO CLIMÁTICO</v>
      </c>
      <c r="M24" s="362" t="s">
        <v>1267</v>
      </c>
      <c r="N24" s="364">
        <v>45560</v>
      </c>
      <c r="O24" s="362" t="str">
        <f t="shared" si="4"/>
        <v>GESTIÓN DEL RIESGO Y CAMBIO CLIMÁTICO</v>
      </c>
      <c r="P24" s="362" t="s">
        <v>618</v>
      </c>
      <c r="Q24" s="364">
        <v>45580</v>
      </c>
      <c r="R24" s="362" t="str">
        <f t="shared" si="5"/>
        <v>ESTRATÉGICO</v>
      </c>
      <c r="S24" s="362" t="s">
        <v>624</v>
      </c>
      <c r="T24" s="363" t="str">
        <f t="shared" si="6"/>
        <v>GESTIÓN DEL RIESGO Y CAMBIO CLIMÁTICO</v>
      </c>
      <c r="U24" s="363" t="s">
        <v>618</v>
      </c>
      <c r="V24" s="362" t="str">
        <f t="shared" si="7"/>
        <v>FÍSICO</v>
      </c>
      <c r="W24" s="362" t="s">
        <v>648</v>
      </c>
      <c r="X24" s="362" t="str">
        <f t="shared" si="8"/>
        <v>DOCUMENTOS DE ARCHIVO - FÍSICO</v>
      </c>
      <c r="Y24" s="362" t="s">
        <v>645</v>
      </c>
      <c r="Z24" s="362" t="str">
        <f t="shared" si="9"/>
        <v>API</v>
      </c>
      <c r="AA24" s="362" t="s">
        <v>250</v>
      </c>
      <c r="AB24" s="363" t="str">
        <f t="shared" si="10"/>
        <v>ESPAÑOL</v>
      </c>
      <c r="AC24" s="363" t="s">
        <v>293</v>
      </c>
      <c r="AD24" s="362">
        <v>3</v>
      </c>
      <c r="AE24" s="362" t="str">
        <f t="shared" si="11"/>
        <v>INFORMACIÓN PÚBLICA RESERVADA</v>
      </c>
      <c r="AF24" s="362" t="s">
        <v>297</v>
      </c>
      <c r="AG24" s="363">
        <v>1</v>
      </c>
      <c r="AH24" s="362" t="str">
        <f t="shared" si="12"/>
        <v>BAJO</v>
      </c>
      <c r="AI24" s="362" t="s">
        <v>302</v>
      </c>
      <c r="AJ24" s="363">
        <v>1</v>
      </c>
      <c r="AK24" s="362" t="str">
        <f t="shared" si="13"/>
        <v>BAJO</v>
      </c>
      <c r="AL24" s="362" t="s">
        <v>302</v>
      </c>
      <c r="AM24" s="362">
        <v>1</v>
      </c>
      <c r="AN24" s="362" t="str">
        <f t="shared" si="14"/>
        <v>BAJO</v>
      </c>
      <c r="AO24" s="362" t="s">
        <v>302</v>
      </c>
      <c r="AP24" s="363" t="str">
        <f t="shared" si="15"/>
        <v>NO PUBLICADA</v>
      </c>
      <c r="AQ24" s="363" t="s">
        <v>303</v>
      </c>
      <c r="AR24" s="365" t="str">
        <f t="shared" si="16"/>
        <v>OFICINA DE GESTION DEL RIESGO Y CAMBIO CLIMÁTICO</v>
      </c>
      <c r="AS24" s="363" t="s">
        <v>1084</v>
      </c>
      <c r="AT24" s="362" t="str">
        <f t="shared" si="17"/>
        <v>N/A</v>
      </c>
      <c r="AU24" s="362" t="s">
        <v>17</v>
      </c>
      <c r="AV24" s="363" t="str">
        <f t="shared" si="18"/>
        <v>N/A</v>
      </c>
      <c r="AW24" s="362" t="s">
        <v>17</v>
      </c>
      <c r="AX24" s="363" t="str">
        <f t="shared" si="19"/>
        <v>N/A</v>
      </c>
      <c r="AY24" s="362" t="s">
        <v>17</v>
      </c>
      <c r="AZ24" s="362" t="str">
        <f t="shared" si="20"/>
        <v>SIN RESERVA</v>
      </c>
      <c r="BA24" s="362" t="s">
        <v>307</v>
      </c>
      <c r="BB24" s="366" t="s">
        <v>17</v>
      </c>
      <c r="BC24" s="363" t="str">
        <f t="shared" si="21"/>
        <v>N/A</v>
      </c>
      <c r="BD24" s="363" t="s">
        <v>17</v>
      </c>
      <c r="BE24" s="363" t="s">
        <v>40</v>
      </c>
      <c r="BF24" s="363" t="str">
        <f t="shared" si="22"/>
        <v>N/A</v>
      </c>
      <c r="BG24" s="363" t="s">
        <v>17</v>
      </c>
      <c r="BH24" s="363" t="str">
        <f t="shared" si="23"/>
        <v>N/A</v>
      </c>
      <c r="BI24" s="363" t="s">
        <v>17</v>
      </c>
      <c r="BJ24" s="363" t="s">
        <v>17</v>
      </c>
      <c r="BK24" s="367" t="s">
        <v>17</v>
      </c>
    </row>
    <row r="25" spans="2:63" ht="63" x14ac:dyDescent="0.25">
      <c r="B25" s="369" t="s">
        <v>1080</v>
      </c>
      <c r="C25" s="362" t="str">
        <f t="shared" si="0"/>
        <v>INFORMACIÓN</v>
      </c>
      <c r="D25" s="362" t="s">
        <v>626</v>
      </c>
      <c r="E25" s="363" t="s">
        <v>149</v>
      </c>
      <c r="F25" s="362" t="s">
        <v>327</v>
      </c>
      <c r="G25" s="362" t="s">
        <v>448</v>
      </c>
      <c r="H25" s="419" t="str">
        <f t="shared" si="1"/>
        <v>CONCEPTO TECNICO PARA DEMOLICION DE OBRA QUE AMENAZA RUINA</v>
      </c>
      <c r="I25" s="419" t="s">
        <v>1055</v>
      </c>
      <c r="J25" s="419" t="str">
        <f t="shared" si="2"/>
        <v>QUERELLA PARA DEMOLICIÓN DE OBRA QUE AMENAZA RUINA – 12 OCT 2023 RECIBIDA EL 11 DE JUNIO 2024 PRESENTADA POR ROICE RUIZ</v>
      </c>
      <c r="K25" s="370" t="s">
        <v>1056</v>
      </c>
      <c r="L25" s="362" t="str">
        <f t="shared" si="3"/>
        <v>GESTIÓN DEL RIESGO Y CAMBIO CLIMÁTICO</v>
      </c>
      <c r="M25" s="362" t="s">
        <v>1267</v>
      </c>
      <c r="N25" s="364">
        <v>45450</v>
      </c>
      <c r="O25" s="362" t="str">
        <f t="shared" si="4"/>
        <v>GESTIÓN DEL RIESGO Y CAMBIO CLIMÁTICO</v>
      </c>
      <c r="P25" s="362" t="s">
        <v>618</v>
      </c>
      <c r="Q25" s="364">
        <v>45580</v>
      </c>
      <c r="R25" s="362" t="str">
        <f t="shared" si="5"/>
        <v>ESTRATÉGICO</v>
      </c>
      <c r="S25" s="362" t="s">
        <v>624</v>
      </c>
      <c r="T25" s="363" t="str">
        <f t="shared" si="6"/>
        <v>GESTIÓN DEL RIESGO Y CAMBIO CLIMÁTICO</v>
      </c>
      <c r="U25" s="363" t="s">
        <v>618</v>
      </c>
      <c r="V25" s="362" t="str">
        <f t="shared" si="7"/>
        <v>FÍSICO</v>
      </c>
      <c r="W25" s="362" t="s">
        <v>648</v>
      </c>
      <c r="X25" s="362" t="str">
        <f t="shared" si="8"/>
        <v>DOCUMENTOS DE ARCHIVO - FÍSICO</v>
      </c>
      <c r="Y25" s="362" t="s">
        <v>645</v>
      </c>
      <c r="Z25" s="362" t="str">
        <f t="shared" si="9"/>
        <v>API</v>
      </c>
      <c r="AA25" s="362" t="s">
        <v>250</v>
      </c>
      <c r="AB25" s="363" t="str">
        <f t="shared" si="10"/>
        <v>ESPAÑOL</v>
      </c>
      <c r="AC25" s="363" t="s">
        <v>293</v>
      </c>
      <c r="AD25" s="362">
        <v>3</v>
      </c>
      <c r="AE25" s="362" t="str">
        <f t="shared" si="11"/>
        <v>INFORMACIÓN PÚBLICA RESERVADA</v>
      </c>
      <c r="AF25" s="362" t="s">
        <v>297</v>
      </c>
      <c r="AG25" s="363">
        <v>1</v>
      </c>
      <c r="AH25" s="362" t="str">
        <f t="shared" si="12"/>
        <v>BAJO</v>
      </c>
      <c r="AI25" s="362" t="s">
        <v>302</v>
      </c>
      <c r="AJ25" s="363">
        <v>1</v>
      </c>
      <c r="AK25" s="362" t="str">
        <f t="shared" si="13"/>
        <v>BAJO</v>
      </c>
      <c r="AL25" s="362" t="s">
        <v>302</v>
      </c>
      <c r="AM25" s="362">
        <v>1</v>
      </c>
      <c r="AN25" s="362" t="str">
        <f t="shared" si="14"/>
        <v>BAJO</v>
      </c>
      <c r="AO25" s="362" t="s">
        <v>302</v>
      </c>
      <c r="AP25" s="363" t="str">
        <f t="shared" si="15"/>
        <v>NO PUBLICADA</v>
      </c>
      <c r="AQ25" s="363" t="s">
        <v>303</v>
      </c>
      <c r="AR25" s="365" t="str">
        <f t="shared" si="16"/>
        <v>OFICINA DE GESTION DEL RIESGO Y CAMBIO CLIMÁTICO</v>
      </c>
      <c r="AS25" s="363" t="s">
        <v>1084</v>
      </c>
      <c r="AT25" s="362" t="str">
        <f t="shared" si="17"/>
        <v>N/A</v>
      </c>
      <c r="AU25" s="362" t="s">
        <v>17</v>
      </c>
      <c r="AV25" s="363" t="str">
        <f t="shared" si="18"/>
        <v>N/A</v>
      </c>
      <c r="AW25" s="362" t="s">
        <v>17</v>
      </c>
      <c r="AX25" s="363" t="str">
        <f t="shared" si="19"/>
        <v>N/A</v>
      </c>
      <c r="AY25" s="362" t="s">
        <v>17</v>
      </c>
      <c r="AZ25" s="362" t="str">
        <f t="shared" si="20"/>
        <v>SIN RESERVA</v>
      </c>
      <c r="BA25" s="362" t="s">
        <v>307</v>
      </c>
      <c r="BB25" s="366" t="s">
        <v>17</v>
      </c>
      <c r="BC25" s="363" t="str">
        <f t="shared" si="21"/>
        <v>N/A</v>
      </c>
      <c r="BD25" s="363" t="s">
        <v>17</v>
      </c>
      <c r="BE25" s="363" t="s">
        <v>40</v>
      </c>
      <c r="BF25" s="363" t="str">
        <f t="shared" si="22"/>
        <v>N/A</v>
      </c>
      <c r="BG25" s="363" t="s">
        <v>17</v>
      </c>
      <c r="BH25" s="363" t="str">
        <f t="shared" si="23"/>
        <v>N/A</v>
      </c>
      <c r="BI25" s="363" t="s">
        <v>17</v>
      </c>
      <c r="BJ25" s="363" t="s">
        <v>17</v>
      </c>
      <c r="BK25" s="367" t="s">
        <v>17</v>
      </c>
    </row>
    <row r="26" spans="2:63" ht="60" customHeight="1" x14ac:dyDescent="0.25">
      <c r="B26" s="369" t="s">
        <v>1081</v>
      </c>
      <c r="C26" s="362" t="str">
        <f t="shared" si="0"/>
        <v>INFORMACIÓN</v>
      </c>
      <c r="D26" s="362" t="s">
        <v>626</v>
      </c>
      <c r="E26" s="363" t="s">
        <v>149</v>
      </c>
      <c r="F26" s="362" t="s">
        <v>327</v>
      </c>
      <c r="G26" s="362" t="s">
        <v>448</v>
      </c>
      <c r="H26" s="419" t="str">
        <f t="shared" si="1"/>
        <v>SOLICITUD ACOMPAÑAMIENTO VISITA INSPECCION</v>
      </c>
      <c r="I26" s="419" t="s">
        <v>1057</v>
      </c>
      <c r="J26" s="419" t="str">
        <f t="shared" si="2"/>
        <v xml:space="preserve">RESPUESTA – SOLICITUD DE ACOMPAÑAMIENTO VISITA DE INSPECCIÓN OCULAR PROUECTO DE CONSTRUCCIÓN DEL CENTRO TERRITORIAL DE ADMINSITRACIÓN PÚBLICA CETAP – SDE ESAP SANTA MARTA </v>
      </c>
      <c r="K26" s="370" t="s">
        <v>1058</v>
      </c>
      <c r="L26" s="362" t="str">
        <f t="shared" si="3"/>
        <v>GESTIÓN DEL RIESGO Y CAMBIO CLIMÁTICO</v>
      </c>
      <c r="M26" s="362" t="s">
        <v>1267</v>
      </c>
      <c r="N26" s="364">
        <v>45519</v>
      </c>
      <c r="O26" s="362" t="str">
        <f t="shared" si="4"/>
        <v>GESTIÓN DEL RIESGO Y CAMBIO CLIMÁTICO</v>
      </c>
      <c r="P26" s="362" t="s">
        <v>618</v>
      </c>
      <c r="Q26" s="364">
        <v>45580</v>
      </c>
      <c r="R26" s="362" t="str">
        <f t="shared" si="5"/>
        <v>ESTRATÉGICO</v>
      </c>
      <c r="S26" s="362" t="s">
        <v>624</v>
      </c>
      <c r="T26" s="363" t="str">
        <f t="shared" si="6"/>
        <v>GESTIÓN DEL RIESGO Y CAMBIO CLIMÁTICO</v>
      </c>
      <c r="U26" s="363" t="s">
        <v>618</v>
      </c>
      <c r="V26" s="362" t="str">
        <f t="shared" si="7"/>
        <v>FÍSICO</v>
      </c>
      <c r="W26" s="362" t="s">
        <v>648</v>
      </c>
      <c r="X26" s="362" t="str">
        <f t="shared" si="8"/>
        <v>DOCUMENTOS DE ARCHIVO - FÍSICO</v>
      </c>
      <c r="Y26" s="362" t="s">
        <v>645</v>
      </c>
      <c r="Z26" s="362" t="str">
        <f t="shared" si="9"/>
        <v>API</v>
      </c>
      <c r="AA26" s="362" t="s">
        <v>250</v>
      </c>
      <c r="AB26" s="363" t="str">
        <f t="shared" si="10"/>
        <v>ESPAÑOL</v>
      </c>
      <c r="AC26" s="363" t="s">
        <v>293</v>
      </c>
      <c r="AD26" s="362">
        <v>3</v>
      </c>
      <c r="AE26" s="362" t="str">
        <f t="shared" si="11"/>
        <v>INFORMACIÓN PÚBLICA RESERVADA</v>
      </c>
      <c r="AF26" s="362" t="s">
        <v>297</v>
      </c>
      <c r="AG26" s="363">
        <v>1</v>
      </c>
      <c r="AH26" s="362" t="str">
        <f t="shared" si="12"/>
        <v>BAJO</v>
      </c>
      <c r="AI26" s="362" t="s">
        <v>302</v>
      </c>
      <c r="AJ26" s="363">
        <v>1</v>
      </c>
      <c r="AK26" s="362" t="str">
        <f t="shared" si="13"/>
        <v>BAJO</v>
      </c>
      <c r="AL26" s="362" t="s">
        <v>302</v>
      </c>
      <c r="AM26" s="362">
        <v>1</v>
      </c>
      <c r="AN26" s="362" t="str">
        <f t="shared" si="14"/>
        <v>BAJO</v>
      </c>
      <c r="AO26" s="362" t="s">
        <v>302</v>
      </c>
      <c r="AP26" s="363" t="str">
        <f t="shared" si="15"/>
        <v>NO PUBLICADA</v>
      </c>
      <c r="AQ26" s="363" t="s">
        <v>303</v>
      </c>
      <c r="AR26" s="365" t="str">
        <f t="shared" si="16"/>
        <v>OFICINA DE GESTION DEL RIESGO Y CAMBIO CLIMÁTICO</v>
      </c>
      <c r="AS26" s="363" t="s">
        <v>1084</v>
      </c>
      <c r="AT26" s="362" t="str">
        <f t="shared" si="17"/>
        <v>N/A</v>
      </c>
      <c r="AU26" s="362" t="s">
        <v>17</v>
      </c>
      <c r="AV26" s="363" t="str">
        <f t="shared" si="18"/>
        <v>N/A</v>
      </c>
      <c r="AW26" s="362" t="s">
        <v>17</v>
      </c>
      <c r="AX26" s="363" t="str">
        <f t="shared" si="19"/>
        <v>N/A</v>
      </c>
      <c r="AY26" s="362" t="s">
        <v>17</v>
      </c>
      <c r="AZ26" s="362" t="str">
        <f t="shared" si="20"/>
        <v>SIN RESERVA</v>
      </c>
      <c r="BA26" s="362" t="s">
        <v>307</v>
      </c>
      <c r="BB26" s="366" t="s">
        <v>17</v>
      </c>
      <c r="BC26" s="363" t="str">
        <f t="shared" si="21"/>
        <v>N/A</v>
      </c>
      <c r="BD26" s="363" t="s">
        <v>17</v>
      </c>
      <c r="BE26" s="363" t="s">
        <v>40</v>
      </c>
      <c r="BF26" s="363" t="str">
        <f t="shared" si="22"/>
        <v>N/A</v>
      </c>
      <c r="BG26" s="363" t="s">
        <v>17</v>
      </c>
      <c r="BH26" s="363" t="str">
        <f t="shared" si="23"/>
        <v>N/A</v>
      </c>
      <c r="BI26" s="363" t="s">
        <v>17</v>
      </c>
      <c r="BJ26" s="363" t="s">
        <v>17</v>
      </c>
      <c r="BK26" s="367" t="s">
        <v>17</v>
      </c>
    </row>
    <row r="27" spans="2:63" s="326" customFormat="1" ht="126" x14ac:dyDescent="0.25">
      <c r="B27" s="368" t="s">
        <v>1082</v>
      </c>
      <c r="C27" s="362" t="str">
        <f t="shared" si="0"/>
        <v>INFORMACIÓN</v>
      </c>
      <c r="D27" s="362" t="s">
        <v>626</v>
      </c>
      <c r="E27" s="363" t="s">
        <v>149</v>
      </c>
      <c r="F27" s="362" t="s">
        <v>316</v>
      </c>
      <c r="G27" s="362" t="s">
        <v>400</v>
      </c>
      <c r="H27" s="419" t="str">
        <f t="shared" si="1"/>
        <v>INFORME DEFENSORIA DEL PUEBLO REPORTE DE MEDIDAS DE CONTINGENCIA PARA LA TEMPORADA DE LLUVIAS PREVISTAS PARA EL ÚLTIMO TRIMESTRE DEL AÑO 2024</v>
      </c>
      <c r="I27" s="419" t="s">
        <v>1059</v>
      </c>
      <c r="J27" s="419" t="str">
        <f t="shared" si="2"/>
        <v>1,- ENVIADO A LA DEFENSORIA DEL PUEBLO REPORTE DE MEDIDAS DE CONTINGENCIA PARA LA TEMPORADA DE LLUVIAS PREVISTAS PARA EL ÚLTIMO TRIMESTRE DEL AÑO 2024</v>
      </c>
      <c r="K27" s="362" t="s">
        <v>1060</v>
      </c>
      <c r="L27" s="362" t="str">
        <f t="shared" si="3"/>
        <v>GESTIÓN DEL RIESGO Y CAMBIO CLIMÁTICO</v>
      </c>
      <c r="M27" s="362" t="s">
        <v>1267</v>
      </c>
      <c r="N27" s="364">
        <v>45503</v>
      </c>
      <c r="O27" s="362" t="str">
        <f t="shared" si="4"/>
        <v>GESTIÓN DEL RIESGO Y CAMBIO CLIMÁTICO</v>
      </c>
      <c r="P27" s="362" t="s">
        <v>618</v>
      </c>
      <c r="Q27" s="364">
        <v>45580</v>
      </c>
      <c r="R27" s="362" t="str">
        <f t="shared" si="5"/>
        <v>ESTRATÉGICO</v>
      </c>
      <c r="S27" s="362" t="s">
        <v>624</v>
      </c>
      <c r="T27" s="363" t="str">
        <f t="shared" si="6"/>
        <v>GESTIÓN DEL RIESGO Y CAMBIO CLIMÁTICO</v>
      </c>
      <c r="U27" s="363" t="s">
        <v>618</v>
      </c>
      <c r="V27" s="362" t="str">
        <f t="shared" si="7"/>
        <v>FÍSICO</v>
      </c>
      <c r="W27" s="362" t="s">
        <v>648</v>
      </c>
      <c r="X27" s="362" t="str">
        <f t="shared" si="8"/>
        <v>DOCUMENTOS DE ARCHIVO - FÍSICO</v>
      </c>
      <c r="Y27" s="362" t="s">
        <v>645</v>
      </c>
      <c r="Z27" s="362" t="str">
        <f t="shared" si="9"/>
        <v>API</v>
      </c>
      <c r="AA27" s="362" t="s">
        <v>250</v>
      </c>
      <c r="AB27" s="363" t="str">
        <f t="shared" si="10"/>
        <v>ESPAÑOL</v>
      </c>
      <c r="AC27" s="363" t="s">
        <v>293</v>
      </c>
      <c r="AD27" s="362">
        <v>3</v>
      </c>
      <c r="AE27" s="362" t="str">
        <f t="shared" si="11"/>
        <v>INFORMACIÓN PÚBLICA RESERVADA</v>
      </c>
      <c r="AF27" s="362" t="s">
        <v>297</v>
      </c>
      <c r="AG27" s="363">
        <v>1</v>
      </c>
      <c r="AH27" s="362" t="str">
        <f t="shared" si="12"/>
        <v>BAJO</v>
      </c>
      <c r="AI27" s="362" t="s">
        <v>302</v>
      </c>
      <c r="AJ27" s="363">
        <v>1</v>
      </c>
      <c r="AK27" s="362" t="str">
        <f t="shared" si="13"/>
        <v>BAJO</v>
      </c>
      <c r="AL27" s="362" t="s">
        <v>302</v>
      </c>
      <c r="AM27" s="362">
        <v>1</v>
      </c>
      <c r="AN27" s="362" t="str">
        <f t="shared" si="14"/>
        <v>BAJO</v>
      </c>
      <c r="AO27" s="362" t="s">
        <v>302</v>
      </c>
      <c r="AP27" s="363" t="str">
        <f t="shared" si="15"/>
        <v>NO PUBLICADA</v>
      </c>
      <c r="AQ27" s="363" t="s">
        <v>303</v>
      </c>
      <c r="AR27" s="365" t="str">
        <f t="shared" si="16"/>
        <v>OFICINA DE GESTION DEL RIESGO Y CAMBIO CLIMÁTICO</v>
      </c>
      <c r="AS27" s="363" t="s">
        <v>1084</v>
      </c>
      <c r="AT27" s="362" t="str">
        <f t="shared" si="17"/>
        <v>N/A</v>
      </c>
      <c r="AU27" s="362" t="s">
        <v>17</v>
      </c>
      <c r="AV27" s="363" t="str">
        <f t="shared" si="18"/>
        <v>N/A</v>
      </c>
      <c r="AW27" s="362" t="s">
        <v>17</v>
      </c>
      <c r="AX27" s="363" t="str">
        <f t="shared" si="19"/>
        <v>N/A</v>
      </c>
      <c r="AY27" s="362" t="s">
        <v>17</v>
      </c>
      <c r="AZ27" s="362" t="str">
        <f t="shared" si="20"/>
        <v>SIN RESERVA</v>
      </c>
      <c r="BA27" s="362" t="s">
        <v>307</v>
      </c>
      <c r="BB27" s="366" t="s">
        <v>17</v>
      </c>
      <c r="BC27" s="363" t="str">
        <f t="shared" si="21"/>
        <v>N/A</v>
      </c>
      <c r="BD27" s="363" t="s">
        <v>17</v>
      </c>
      <c r="BE27" s="363" t="s">
        <v>40</v>
      </c>
      <c r="BF27" s="363" t="str">
        <f t="shared" si="22"/>
        <v>N/A</v>
      </c>
      <c r="BG27" s="363" t="s">
        <v>17</v>
      </c>
      <c r="BH27" s="363" t="str">
        <f t="shared" si="23"/>
        <v>N/A</v>
      </c>
      <c r="BI27" s="363" t="s">
        <v>17</v>
      </c>
      <c r="BJ27" s="363" t="s">
        <v>17</v>
      </c>
      <c r="BK27" s="367" t="s">
        <v>17</v>
      </c>
    </row>
    <row r="28" spans="2:63" s="326" customFormat="1" ht="84" x14ac:dyDescent="0.25">
      <c r="B28" s="368" t="s">
        <v>1083</v>
      </c>
      <c r="C28" s="362" t="str">
        <f t="shared" si="0"/>
        <v>INFORMACIÓN</v>
      </c>
      <c r="D28" s="362" t="s">
        <v>626</v>
      </c>
      <c r="E28" s="363" t="s">
        <v>149</v>
      </c>
      <c r="F28" s="362" t="s">
        <v>316</v>
      </c>
      <c r="G28" s="362" t="s">
        <v>400</v>
      </c>
      <c r="H28" s="419" t="str">
        <f t="shared" si="1"/>
        <v>INFORME RESPUESTA AL CUESTIONARIO ENVIADO POR LA SECRETARIA GENERAL DEL CONSEJO  DE LA CIUDAD</v>
      </c>
      <c r="I28" s="419" t="s">
        <v>1061</v>
      </c>
      <c r="J28" s="419" t="str">
        <f t="shared" si="2"/>
        <v>2,- RESPUESTA AL CUESTIONARIO ENVIADO POR LA SECRETARIA GENERAL DEL CONSEJO  DE LA CIUDAD</v>
      </c>
      <c r="K28" s="362" t="s">
        <v>1062</v>
      </c>
      <c r="L28" s="362" t="str">
        <f t="shared" si="3"/>
        <v>GESTIÓN DEL RIESGO Y CAMBIO CLIMÁTICO</v>
      </c>
      <c r="M28" s="362" t="s">
        <v>1267</v>
      </c>
      <c r="N28" s="364">
        <v>45503</v>
      </c>
      <c r="O28" s="362" t="str">
        <f t="shared" si="4"/>
        <v>GESTIÓN DEL RIESGO Y CAMBIO CLIMÁTICO</v>
      </c>
      <c r="P28" s="362" t="s">
        <v>618</v>
      </c>
      <c r="Q28" s="364">
        <v>45580</v>
      </c>
      <c r="R28" s="362" t="str">
        <f t="shared" si="5"/>
        <v>ESTRATÉGICO</v>
      </c>
      <c r="S28" s="362" t="s">
        <v>624</v>
      </c>
      <c r="T28" s="363" t="str">
        <f t="shared" si="6"/>
        <v>GESTIÓN DEL RIESGO Y CAMBIO CLIMÁTICO</v>
      </c>
      <c r="U28" s="363" t="s">
        <v>618</v>
      </c>
      <c r="V28" s="362" t="str">
        <f t="shared" si="7"/>
        <v>FÍSICO</v>
      </c>
      <c r="W28" s="362" t="s">
        <v>648</v>
      </c>
      <c r="X28" s="362" t="str">
        <f t="shared" si="8"/>
        <v>DOCUMENTOS DE ARCHIVO - FÍSICO</v>
      </c>
      <c r="Y28" s="362" t="s">
        <v>645</v>
      </c>
      <c r="Z28" s="362" t="str">
        <f t="shared" si="9"/>
        <v>API</v>
      </c>
      <c r="AA28" s="362" t="s">
        <v>250</v>
      </c>
      <c r="AB28" s="363" t="str">
        <f t="shared" si="10"/>
        <v>ESPAÑOL</v>
      </c>
      <c r="AC28" s="363" t="s">
        <v>293</v>
      </c>
      <c r="AD28" s="362">
        <v>3</v>
      </c>
      <c r="AE28" s="362" t="str">
        <f t="shared" si="11"/>
        <v>INFORMACIÓN PÚBLICA RESERVADA</v>
      </c>
      <c r="AF28" s="362" t="s">
        <v>297</v>
      </c>
      <c r="AG28" s="363">
        <v>1</v>
      </c>
      <c r="AH28" s="362" t="str">
        <f t="shared" si="12"/>
        <v>BAJO</v>
      </c>
      <c r="AI28" s="362" t="s">
        <v>302</v>
      </c>
      <c r="AJ28" s="363">
        <v>1</v>
      </c>
      <c r="AK28" s="362" t="str">
        <f t="shared" si="13"/>
        <v>BAJO</v>
      </c>
      <c r="AL28" s="362" t="s">
        <v>302</v>
      </c>
      <c r="AM28" s="362">
        <v>1</v>
      </c>
      <c r="AN28" s="362" t="str">
        <f t="shared" si="14"/>
        <v>BAJO</v>
      </c>
      <c r="AO28" s="362" t="s">
        <v>302</v>
      </c>
      <c r="AP28" s="363" t="str">
        <f t="shared" si="15"/>
        <v>NO PUBLICADA</v>
      </c>
      <c r="AQ28" s="363" t="s">
        <v>303</v>
      </c>
      <c r="AR28" s="365" t="str">
        <f t="shared" si="16"/>
        <v>OFICINA DE GESTION DEL RIESGO Y CAMBIO CLIMÁTICO</v>
      </c>
      <c r="AS28" s="363" t="s">
        <v>1084</v>
      </c>
      <c r="AT28" s="362" t="str">
        <f t="shared" si="17"/>
        <v>N/A</v>
      </c>
      <c r="AU28" s="362" t="s">
        <v>17</v>
      </c>
      <c r="AV28" s="363" t="str">
        <f t="shared" si="18"/>
        <v>N/A</v>
      </c>
      <c r="AW28" s="362" t="s">
        <v>17</v>
      </c>
      <c r="AX28" s="363" t="str">
        <f t="shared" si="19"/>
        <v>N/A</v>
      </c>
      <c r="AY28" s="362" t="s">
        <v>17</v>
      </c>
      <c r="AZ28" s="362" t="str">
        <f t="shared" si="20"/>
        <v>SIN RESERVA</v>
      </c>
      <c r="BA28" s="362" t="s">
        <v>307</v>
      </c>
      <c r="BB28" s="366" t="s">
        <v>17</v>
      </c>
      <c r="BC28" s="363" t="str">
        <f t="shared" si="21"/>
        <v>N/A</v>
      </c>
      <c r="BD28" s="363" t="s">
        <v>17</v>
      </c>
      <c r="BE28" s="363" t="s">
        <v>40</v>
      </c>
      <c r="BF28" s="363" t="str">
        <f t="shared" si="22"/>
        <v>N/A</v>
      </c>
      <c r="BG28" s="363" t="s">
        <v>17</v>
      </c>
      <c r="BH28" s="363" t="str">
        <f t="shared" si="23"/>
        <v>N/A</v>
      </c>
      <c r="BI28" s="363" t="s">
        <v>17</v>
      </c>
      <c r="BJ28" s="363" t="s">
        <v>17</v>
      </c>
      <c r="BK28" s="367" t="s">
        <v>17</v>
      </c>
    </row>
    <row r="29" spans="2:63" s="326" customFormat="1" ht="105" x14ac:dyDescent="0.25">
      <c r="B29" s="368" t="s">
        <v>1198</v>
      </c>
      <c r="C29" s="362" t="str">
        <f t="shared" si="0"/>
        <v>INFORMACIÓN</v>
      </c>
      <c r="D29" s="362" t="s">
        <v>626</v>
      </c>
      <c r="E29" s="363" t="s">
        <v>149</v>
      </c>
      <c r="F29" s="362" t="s">
        <v>316</v>
      </c>
      <c r="G29" s="362" t="s">
        <v>400</v>
      </c>
      <c r="H29" s="419" t="str">
        <f t="shared" si="1"/>
        <v xml:space="preserve"> INFORME A LA DEFENSORIA DEL PUEBLO – REGIONAL MAGDALENA RESPUESTA A LA SOLICITUD DE INFORMACION  RAD. 202400602005212511 </v>
      </c>
      <c r="I29" s="419" t="s">
        <v>1063</v>
      </c>
      <c r="J29" s="419" t="str">
        <f t="shared" si="2"/>
        <v xml:space="preserve"> 3, - DEFENSORIA DEL PUEBLO – REGIONAL MAGDALENA RESPUESTA A LA SOLICITUD DE INFORMACION  RAD. 202400602005212511 </v>
      </c>
      <c r="K29" s="362" t="s">
        <v>1064</v>
      </c>
      <c r="L29" s="362" t="str">
        <f t="shared" si="3"/>
        <v>GESTIÓN DEL RIESGO Y CAMBIO CLIMÁTICO</v>
      </c>
      <c r="M29" s="362" t="s">
        <v>1267</v>
      </c>
      <c r="N29" s="364">
        <v>45538</v>
      </c>
      <c r="O29" s="362" t="str">
        <f t="shared" si="4"/>
        <v>GESTIÓN DEL RIESGO Y CAMBIO CLIMÁTICO</v>
      </c>
      <c r="P29" s="362" t="s">
        <v>618</v>
      </c>
      <c r="Q29" s="364">
        <v>45580</v>
      </c>
      <c r="R29" s="362" t="str">
        <f t="shared" si="5"/>
        <v>ESTRATÉGICO</v>
      </c>
      <c r="S29" s="362" t="s">
        <v>624</v>
      </c>
      <c r="T29" s="363" t="str">
        <f t="shared" si="6"/>
        <v>GESTIÓN DEL RIESGO Y CAMBIO CLIMÁTICO</v>
      </c>
      <c r="U29" s="363" t="s">
        <v>618</v>
      </c>
      <c r="V29" s="362" t="str">
        <f t="shared" si="7"/>
        <v>FÍSICO</v>
      </c>
      <c r="W29" s="362" t="s">
        <v>648</v>
      </c>
      <c r="X29" s="362" t="str">
        <f t="shared" si="8"/>
        <v>DOCUMENTOS DE ARCHIVO - FÍSICO</v>
      </c>
      <c r="Y29" s="362" t="s">
        <v>645</v>
      </c>
      <c r="Z29" s="362" t="str">
        <f t="shared" si="9"/>
        <v>API</v>
      </c>
      <c r="AA29" s="362" t="s">
        <v>250</v>
      </c>
      <c r="AB29" s="363" t="str">
        <f t="shared" si="10"/>
        <v>ESPAÑOL</v>
      </c>
      <c r="AC29" s="363" t="s">
        <v>293</v>
      </c>
      <c r="AD29" s="362">
        <v>3</v>
      </c>
      <c r="AE29" s="362" t="str">
        <f t="shared" si="11"/>
        <v>INFORMACIÓN PÚBLICA RESERVADA</v>
      </c>
      <c r="AF29" s="362" t="s">
        <v>297</v>
      </c>
      <c r="AG29" s="363">
        <v>1</v>
      </c>
      <c r="AH29" s="362" t="str">
        <f t="shared" si="12"/>
        <v>BAJO</v>
      </c>
      <c r="AI29" s="362" t="s">
        <v>302</v>
      </c>
      <c r="AJ29" s="363">
        <v>1</v>
      </c>
      <c r="AK29" s="362" t="str">
        <f t="shared" si="13"/>
        <v>BAJO</v>
      </c>
      <c r="AL29" s="362" t="s">
        <v>302</v>
      </c>
      <c r="AM29" s="362">
        <v>1</v>
      </c>
      <c r="AN29" s="362" t="str">
        <f t="shared" si="14"/>
        <v>BAJO</v>
      </c>
      <c r="AO29" s="362" t="s">
        <v>302</v>
      </c>
      <c r="AP29" s="363" t="str">
        <f t="shared" si="15"/>
        <v>NO PUBLICADA</v>
      </c>
      <c r="AQ29" s="363" t="s">
        <v>303</v>
      </c>
      <c r="AR29" s="365" t="str">
        <f t="shared" si="16"/>
        <v>OFICINA DE GESTION DEL RIESGO Y CAMBIO CLIMÁTICO</v>
      </c>
      <c r="AS29" s="363" t="s">
        <v>1084</v>
      </c>
      <c r="AT29" s="362" t="str">
        <f t="shared" si="17"/>
        <v>N/A</v>
      </c>
      <c r="AU29" s="362" t="s">
        <v>17</v>
      </c>
      <c r="AV29" s="363" t="str">
        <f t="shared" si="18"/>
        <v>N/A</v>
      </c>
      <c r="AW29" s="362" t="s">
        <v>17</v>
      </c>
      <c r="AX29" s="363" t="str">
        <f t="shared" si="19"/>
        <v>N/A</v>
      </c>
      <c r="AY29" s="362" t="s">
        <v>17</v>
      </c>
      <c r="AZ29" s="362" t="str">
        <f t="shared" si="20"/>
        <v>SIN RESERVA</v>
      </c>
      <c r="BA29" s="362" t="s">
        <v>307</v>
      </c>
      <c r="BB29" s="366" t="s">
        <v>17</v>
      </c>
      <c r="BC29" s="363" t="str">
        <f t="shared" si="21"/>
        <v>N/A</v>
      </c>
      <c r="BD29" s="363" t="s">
        <v>17</v>
      </c>
      <c r="BE29" s="363" t="s">
        <v>40</v>
      </c>
      <c r="BF29" s="363" t="str">
        <f t="shared" si="22"/>
        <v>N/A</v>
      </c>
      <c r="BG29" s="363" t="s">
        <v>17</v>
      </c>
      <c r="BH29" s="363" t="str">
        <f t="shared" si="23"/>
        <v>N/A</v>
      </c>
      <c r="BI29" s="363" t="s">
        <v>17</v>
      </c>
      <c r="BJ29" s="363" t="s">
        <v>17</v>
      </c>
      <c r="BK29" s="367" t="s">
        <v>17</v>
      </c>
    </row>
    <row r="30" spans="2:63" s="326" customFormat="1" ht="60" customHeight="1" x14ac:dyDescent="0.25">
      <c r="B30" s="368" t="s">
        <v>1199</v>
      </c>
      <c r="C30" s="362" t="str">
        <f t="shared" si="0"/>
        <v>INFORMACIÓN</v>
      </c>
      <c r="D30" s="362" t="s">
        <v>626</v>
      </c>
      <c r="E30" s="363" t="s">
        <v>149</v>
      </c>
      <c r="F30" s="362" t="s">
        <v>316</v>
      </c>
      <c r="G30" s="362" t="s">
        <v>400</v>
      </c>
      <c r="H30" s="419" t="str">
        <f t="shared" si="1"/>
        <v xml:space="preserve">INFORME A ASUNTOS CIVILES.  RESPUESTAS COMPROMISOS. S I G D E A E - 2023 - 4 2 3 3 0 3 </v>
      </c>
      <c r="I30" s="419" t="s">
        <v>1065</v>
      </c>
      <c r="J30" s="419" t="str">
        <f t="shared" si="2"/>
        <v xml:space="preserve">4 ASUNTOS CIVILES.  RESPUESTAS COMPROMISOS. S I G D E A E - 2023 - 4 2 3 3 0 3 </v>
      </c>
      <c r="K30" s="362" t="s">
        <v>1066</v>
      </c>
      <c r="L30" s="362" t="str">
        <f t="shared" si="3"/>
        <v>GESTIÓN DEL RIESGO Y CAMBIO CLIMÁTICO</v>
      </c>
      <c r="M30" s="362" t="s">
        <v>1267</v>
      </c>
      <c r="N30" s="364">
        <v>45524</v>
      </c>
      <c r="O30" s="362" t="str">
        <f t="shared" si="4"/>
        <v>GESTIÓN DEL RIESGO Y CAMBIO CLIMÁTICO</v>
      </c>
      <c r="P30" s="362" t="s">
        <v>618</v>
      </c>
      <c r="Q30" s="364">
        <v>45580</v>
      </c>
      <c r="R30" s="362" t="str">
        <f t="shared" si="5"/>
        <v>ESTRATÉGICO</v>
      </c>
      <c r="S30" s="362" t="s">
        <v>624</v>
      </c>
      <c r="T30" s="363" t="str">
        <f t="shared" si="6"/>
        <v>GESTIÓN DEL RIESGO Y CAMBIO CLIMÁTICO</v>
      </c>
      <c r="U30" s="363" t="s">
        <v>618</v>
      </c>
      <c r="V30" s="362" t="str">
        <f t="shared" si="7"/>
        <v>FÍSICO</v>
      </c>
      <c r="W30" s="362" t="s">
        <v>648</v>
      </c>
      <c r="X30" s="362" t="str">
        <f t="shared" si="8"/>
        <v>DOCUMENTOS DE ARCHIVO - FÍSICO</v>
      </c>
      <c r="Y30" s="362" t="s">
        <v>645</v>
      </c>
      <c r="Z30" s="362" t="str">
        <f t="shared" si="9"/>
        <v>API</v>
      </c>
      <c r="AA30" s="362" t="s">
        <v>250</v>
      </c>
      <c r="AB30" s="363" t="str">
        <f t="shared" si="10"/>
        <v>ESPAÑOL</v>
      </c>
      <c r="AC30" s="363" t="s">
        <v>293</v>
      </c>
      <c r="AD30" s="362">
        <v>3</v>
      </c>
      <c r="AE30" s="362" t="str">
        <f t="shared" si="11"/>
        <v>INFORMACIÓN PÚBLICA RESERVADA</v>
      </c>
      <c r="AF30" s="362" t="s">
        <v>297</v>
      </c>
      <c r="AG30" s="363">
        <v>1</v>
      </c>
      <c r="AH30" s="362" t="str">
        <f t="shared" si="12"/>
        <v>BAJO</v>
      </c>
      <c r="AI30" s="362" t="s">
        <v>302</v>
      </c>
      <c r="AJ30" s="363">
        <v>1</v>
      </c>
      <c r="AK30" s="362" t="str">
        <f t="shared" si="13"/>
        <v>BAJO</v>
      </c>
      <c r="AL30" s="362" t="s">
        <v>302</v>
      </c>
      <c r="AM30" s="362">
        <v>1</v>
      </c>
      <c r="AN30" s="362" t="str">
        <f t="shared" si="14"/>
        <v>BAJO</v>
      </c>
      <c r="AO30" s="362" t="s">
        <v>302</v>
      </c>
      <c r="AP30" s="363" t="str">
        <f t="shared" si="15"/>
        <v>NO PUBLICADA</v>
      </c>
      <c r="AQ30" s="363" t="s">
        <v>303</v>
      </c>
      <c r="AR30" s="365" t="str">
        <f t="shared" si="16"/>
        <v>OFICINA DE GESTION DEL RIESGO Y CAMBIO CLIMÁTICO</v>
      </c>
      <c r="AS30" s="363" t="s">
        <v>1084</v>
      </c>
      <c r="AT30" s="362" t="str">
        <f t="shared" si="17"/>
        <v>N/A</v>
      </c>
      <c r="AU30" s="362" t="s">
        <v>17</v>
      </c>
      <c r="AV30" s="363" t="str">
        <f t="shared" si="18"/>
        <v>N/A</v>
      </c>
      <c r="AW30" s="362" t="s">
        <v>17</v>
      </c>
      <c r="AX30" s="363" t="str">
        <f t="shared" si="19"/>
        <v>N/A</v>
      </c>
      <c r="AY30" s="362" t="s">
        <v>17</v>
      </c>
      <c r="AZ30" s="362" t="str">
        <f t="shared" si="20"/>
        <v>SIN RESERVA</v>
      </c>
      <c r="BA30" s="362" t="s">
        <v>307</v>
      </c>
      <c r="BB30" s="366" t="s">
        <v>17</v>
      </c>
      <c r="BC30" s="363" t="str">
        <f t="shared" si="21"/>
        <v>N/A</v>
      </c>
      <c r="BD30" s="363" t="s">
        <v>17</v>
      </c>
      <c r="BE30" s="363" t="s">
        <v>40</v>
      </c>
      <c r="BF30" s="363" t="str">
        <f t="shared" si="22"/>
        <v>N/A</v>
      </c>
      <c r="BG30" s="363" t="s">
        <v>17</v>
      </c>
      <c r="BH30" s="363" t="str">
        <f t="shared" si="23"/>
        <v>N/A</v>
      </c>
      <c r="BI30" s="363" t="s">
        <v>17</v>
      </c>
      <c r="BJ30" s="363" t="s">
        <v>17</v>
      </c>
      <c r="BK30" s="367" t="s">
        <v>17</v>
      </c>
    </row>
    <row r="31" spans="2:63" s="326" customFormat="1" ht="126" x14ac:dyDescent="0.25">
      <c r="B31" s="368" t="s">
        <v>1200</v>
      </c>
      <c r="C31" s="362" t="str">
        <f t="shared" si="0"/>
        <v>INFORMACIÓN</v>
      </c>
      <c r="D31" s="362" t="s">
        <v>626</v>
      </c>
      <c r="E31" s="363" t="s">
        <v>149</v>
      </c>
      <c r="F31" s="362" t="s">
        <v>316</v>
      </c>
      <c r="G31" s="362" t="s">
        <v>400</v>
      </c>
      <c r="H31" s="419" t="str">
        <f t="shared" si="1"/>
        <v>INFORME A LA SUBCONTRALORIA CONTROL FISCAL Y  PARTICIPACION CIUDADANA ASUNTO :RESPUESTA SOLICITUD DE INFORMACION.</v>
      </c>
      <c r="I31" s="419" t="s">
        <v>1067</v>
      </c>
      <c r="J31" s="419" t="str">
        <f t="shared" si="2"/>
        <v>5,-SUBCONTRALORIA CONTROL FISCAL Y  PARTICIPACION CIUDADANA ASUNTO :RESPUESTA SOLICITUD DE INFORMACION.</v>
      </c>
      <c r="K31" s="362" t="s">
        <v>1068</v>
      </c>
      <c r="L31" s="362" t="str">
        <f t="shared" si="3"/>
        <v>GESTIÓN DEL RIESGO Y CAMBIO CLIMÁTICO</v>
      </c>
      <c r="M31" s="362" t="s">
        <v>1267</v>
      </c>
      <c r="N31" s="364">
        <v>45488</v>
      </c>
      <c r="O31" s="362" t="str">
        <f t="shared" si="4"/>
        <v>GESTIÓN DEL RIESGO Y CAMBIO CLIMÁTICO</v>
      </c>
      <c r="P31" s="362" t="s">
        <v>618</v>
      </c>
      <c r="Q31" s="364">
        <v>45580</v>
      </c>
      <c r="R31" s="362" t="str">
        <f t="shared" si="5"/>
        <v>ESTRATÉGICO</v>
      </c>
      <c r="S31" s="362" t="s">
        <v>624</v>
      </c>
      <c r="T31" s="363" t="str">
        <f t="shared" si="6"/>
        <v>GESTIÓN DEL RIESGO Y CAMBIO CLIMÁTICO</v>
      </c>
      <c r="U31" s="363" t="s">
        <v>618</v>
      </c>
      <c r="V31" s="362" t="str">
        <f t="shared" si="7"/>
        <v>FÍSICO</v>
      </c>
      <c r="W31" s="362" t="s">
        <v>648</v>
      </c>
      <c r="X31" s="362" t="str">
        <f t="shared" si="8"/>
        <v>DOCUMENTOS DE ARCHIVO - FÍSICO</v>
      </c>
      <c r="Y31" s="362" t="s">
        <v>645</v>
      </c>
      <c r="Z31" s="362" t="str">
        <f t="shared" si="9"/>
        <v>API</v>
      </c>
      <c r="AA31" s="362" t="s">
        <v>250</v>
      </c>
      <c r="AB31" s="363" t="str">
        <f t="shared" si="10"/>
        <v>ESPAÑOL</v>
      </c>
      <c r="AC31" s="363" t="s">
        <v>293</v>
      </c>
      <c r="AD31" s="362">
        <v>3</v>
      </c>
      <c r="AE31" s="362" t="str">
        <f t="shared" si="11"/>
        <v>INFORMACIÓN PÚBLICA RESERVADA</v>
      </c>
      <c r="AF31" s="362" t="s">
        <v>297</v>
      </c>
      <c r="AG31" s="363">
        <v>1</v>
      </c>
      <c r="AH31" s="362" t="str">
        <f t="shared" si="12"/>
        <v>BAJO</v>
      </c>
      <c r="AI31" s="362" t="s">
        <v>302</v>
      </c>
      <c r="AJ31" s="363">
        <v>1</v>
      </c>
      <c r="AK31" s="362" t="str">
        <f t="shared" si="13"/>
        <v>BAJO</v>
      </c>
      <c r="AL31" s="362" t="s">
        <v>302</v>
      </c>
      <c r="AM31" s="362">
        <v>1</v>
      </c>
      <c r="AN31" s="362" t="str">
        <f t="shared" si="14"/>
        <v>BAJO</v>
      </c>
      <c r="AO31" s="362" t="s">
        <v>302</v>
      </c>
      <c r="AP31" s="363" t="str">
        <f t="shared" si="15"/>
        <v>NO PUBLICADA</v>
      </c>
      <c r="AQ31" s="363" t="s">
        <v>303</v>
      </c>
      <c r="AR31" s="365" t="str">
        <f t="shared" si="16"/>
        <v>OFICINA DE GESTION DEL RIESGO Y CAMBIO CLIMÁTICO</v>
      </c>
      <c r="AS31" s="363" t="s">
        <v>1084</v>
      </c>
      <c r="AT31" s="362" t="str">
        <f t="shared" si="17"/>
        <v>N/A</v>
      </c>
      <c r="AU31" s="362" t="s">
        <v>17</v>
      </c>
      <c r="AV31" s="363" t="str">
        <f t="shared" si="18"/>
        <v>N/A</v>
      </c>
      <c r="AW31" s="362" t="s">
        <v>17</v>
      </c>
      <c r="AX31" s="363" t="str">
        <f t="shared" si="19"/>
        <v>N/A</v>
      </c>
      <c r="AY31" s="362" t="s">
        <v>17</v>
      </c>
      <c r="AZ31" s="362" t="str">
        <f t="shared" si="20"/>
        <v>SIN RESERVA</v>
      </c>
      <c r="BA31" s="362" t="s">
        <v>307</v>
      </c>
      <c r="BB31" s="366" t="s">
        <v>17</v>
      </c>
      <c r="BC31" s="363" t="str">
        <f t="shared" si="21"/>
        <v>N/A</v>
      </c>
      <c r="BD31" s="363" t="s">
        <v>17</v>
      </c>
      <c r="BE31" s="363" t="s">
        <v>40</v>
      </c>
      <c r="BF31" s="363" t="str">
        <f t="shared" si="22"/>
        <v>N/A</v>
      </c>
      <c r="BG31" s="363" t="s">
        <v>17</v>
      </c>
      <c r="BH31" s="363" t="str">
        <f t="shared" si="23"/>
        <v>N/A</v>
      </c>
      <c r="BI31" s="363" t="s">
        <v>17</v>
      </c>
      <c r="BJ31" s="363" t="s">
        <v>17</v>
      </c>
      <c r="BK31" s="367" t="s">
        <v>17</v>
      </c>
    </row>
    <row r="32" spans="2:63" s="326" customFormat="1" ht="63" x14ac:dyDescent="0.25">
      <c r="B32" s="368" t="s">
        <v>1201</v>
      </c>
      <c r="C32" s="362" t="str">
        <f t="shared" si="0"/>
        <v>INFORMACIÓN</v>
      </c>
      <c r="D32" s="362" t="s">
        <v>626</v>
      </c>
      <c r="E32" s="363" t="s">
        <v>149</v>
      </c>
      <c r="F32" s="362" t="s">
        <v>51</v>
      </c>
      <c r="G32" s="362" t="s">
        <v>579</v>
      </c>
      <c r="H32" s="419" t="str">
        <f t="shared" si="1"/>
        <v>ESTRATEGIA MUNICIPAL DE RESPUESTA A EMERGENCIAS</v>
      </c>
      <c r="I32" s="419" t="s">
        <v>1069</v>
      </c>
      <c r="J32" s="419" t="str">
        <f t="shared" si="2"/>
        <v>DETALLA LOS PROCEDIMIENTOS A SEGUIR EN CASO DE PRESENTARSE UNA EMERGENCIA</v>
      </c>
      <c r="K32" s="370" t="s">
        <v>1070</v>
      </c>
      <c r="L32" s="362" t="str">
        <f t="shared" si="3"/>
        <v>GESTIÓN DEL RIESGO Y CAMBIO CLIMÁTICO</v>
      </c>
      <c r="M32" s="362" t="s">
        <v>1267</v>
      </c>
      <c r="N32" s="364">
        <v>43461</v>
      </c>
      <c r="O32" s="362" t="str">
        <f t="shared" si="4"/>
        <v>GESTIÓN DEL RIESGO Y CAMBIO CLIMÁTICO</v>
      </c>
      <c r="P32" s="362" t="s">
        <v>618</v>
      </c>
      <c r="Q32" s="364">
        <v>45580</v>
      </c>
      <c r="R32" s="362" t="str">
        <f t="shared" si="5"/>
        <v>ESTRATÉGICO</v>
      </c>
      <c r="S32" s="362" t="s">
        <v>624</v>
      </c>
      <c r="T32" s="363" t="str">
        <f t="shared" si="6"/>
        <v>GESTIÓN DEL RIESGO Y CAMBIO CLIMÁTICO</v>
      </c>
      <c r="U32" s="363" t="s">
        <v>618</v>
      </c>
      <c r="V32" s="362" t="str">
        <f t="shared" si="7"/>
        <v>FÍSICO</v>
      </c>
      <c r="W32" s="362" t="s">
        <v>648</v>
      </c>
      <c r="X32" s="362" t="str">
        <f t="shared" si="8"/>
        <v>DOCUMENTOS DE ARCHIVO - FÍSICO</v>
      </c>
      <c r="Y32" s="362" t="s">
        <v>645</v>
      </c>
      <c r="Z32" s="362" t="str">
        <f t="shared" si="9"/>
        <v>API</v>
      </c>
      <c r="AA32" s="362" t="s">
        <v>250</v>
      </c>
      <c r="AB32" s="363" t="str">
        <f t="shared" si="10"/>
        <v>ESPAÑOL</v>
      </c>
      <c r="AC32" s="363" t="s">
        <v>293</v>
      </c>
      <c r="AD32" s="362">
        <v>3</v>
      </c>
      <c r="AE32" s="362" t="str">
        <f t="shared" si="11"/>
        <v>INFORMACIÓN PÚBLICA RESERVADA</v>
      </c>
      <c r="AF32" s="362" t="s">
        <v>297</v>
      </c>
      <c r="AG32" s="363">
        <v>1</v>
      </c>
      <c r="AH32" s="362" t="str">
        <f t="shared" si="12"/>
        <v>BAJO</v>
      </c>
      <c r="AI32" s="362" t="s">
        <v>302</v>
      </c>
      <c r="AJ32" s="363">
        <v>1</v>
      </c>
      <c r="AK32" s="362" t="str">
        <f t="shared" si="13"/>
        <v>BAJO</v>
      </c>
      <c r="AL32" s="362" t="s">
        <v>302</v>
      </c>
      <c r="AM32" s="362">
        <v>1</v>
      </c>
      <c r="AN32" s="362" t="str">
        <f t="shared" si="14"/>
        <v>BAJO</v>
      </c>
      <c r="AO32" s="362" t="s">
        <v>302</v>
      </c>
      <c r="AP32" s="363" t="str">
        <f t="shared" si="15"/>
        <v>NO PUBLICADA</v>
      </c>
      <c r="AQ32" s="363" t="s">
        <v>303</v>
      </c>
      <c r="AR32" s="365" t="str">
        <f t="shared" si="16"/>
        <v>OFICINA DE GESTION DEL RIESGO Y CAMBIO CLIMÁTICO</v>
      </c>
      <c r="AS32" s="363" t="s">
        <v>1084</v>
      </c>
      <c r="AT32" s="362" t="str">
        <f t="shared" si="17"/>
        <v>N/A</v>
      </c>
      <c r="AU32" s="362" t="s">
        <v>17</v>
      </c>
      <c r="AV32" s="363" t="str">
        <f t="shared" si="18"/>
        <v>N/A</v>
      </c>
      <c r="AW32" s="362" t="s">
        <v>17</v>
      </c>
      <c r="AX32" s="363" t="str">
        <f t="shared" si="19"/>
        <v>N/A</v>
      </c>
      <c r="AY32" s="362" t="s">
        <v>17</v>
      </c>
      <c r="AZ32" s="362" t="str">
        <f t="shared" si="20"/>
        <v>SIN RESERVA</v>
      </c>
      <c r="BA32" s="362" t="s">
        <v>307</v>
      </c>
      <c r="BB32" s="366" t="s">
        <v>17</v>
      </c>
      <c r="BC32" s="363" t="str">
        <f t="shared" si="21"/>
        <v>N/A</v>
      </c>
      <c r="BD32" s="363" t="s">
        <v>17</v>
      </c>
      <c r="BE32" s="363" t="s">
        <v>40</v>
      </c>
      <c r="BF32" s="363" t="str">
        <f t="shared" si="22"/>
        <v>N/A</v>
      </c>
      <c r="BG32" s="363" t="s">
        <v>17</v>
      </c>
      <c r="BH32" s="363" t="str">
        <f t="shared" si="23"/>
        <v>N/A</v>
      </c>
      <c r="BI32" s="363" t="s">
        <v>17</v>
      </c>
      <c r="BJ32" s="363" t="s">
        <v>17</v>
      </c>
      <c r="BK32" s="367" t="s">
        <v>17</v>
      </c>
    </row>
    <row r="33" spans="2:63" s="326" customFormat="1" ht="63" x14ac:dyDescent="0.25">
      <c r="B33" s="368" t="s">
        <v>1202</v>
      </c>
      <c r="C33" s="362" t="str">
        <f t="shared" si="0"/>
        <v>INFORMACIÓN</v>
      </c>
      <c r="D33" s="362" t="s">
        <v>626</v>
      </c>
      <c r="E33" s="363" t="s">
        <v>149</v>
      </c>
      <c r="F33" s="362" t="s">
        <v>51</v>
      </c>
      <c r="G33" s="362" t="s">
        <v>579</v>
      </c>
      <c r="H33" s="419" t="str">
        <f t="shared" si="1"/>
        <v>PLAN DISTRITAL DE GESTION DEL RIESGO</v>
      </c>
      <c r="I33" s="419" t="s">
        <v>1071</v>
      </c>
      <c r="J33" s="419" t="str">
        <f t="shared" si="2"/>
        <v xml:space="preserve">DENTRO DEL ARCHIVO DOCUMENTAL DE LA OFICINA PARA LA GESTION DEL RIESGO SE ENCUENTRA EN FORMA FISICA EL PLAN DISTRITAL DE GESTION DEL REISGO. </v>
      </c>
      <c r="K33" s="370" t="s">
        <v>1072</v>
      </c>
      <c r="L33" s="362" t="str">
        <f t="shared" si="3"/>
        <v>GESTIÓN DEL RIESGO Y CAMBIO CLIMÁTICO</v>
      </c>
      <c r="M33" s="362" t="s">
        <v>1267</v>
      </c>
      <c r="N33" s="364">
        <v>43461</v>
      </c>
      <c r="O33" s="362" t="str">
        <f t="shared" si="4"/>
        <v>GESTIÓN DEL RIESGO Y CAMBIO CLIMÁTICO</v>
      </c>
      <c r="P33" s="362" t="s">
        <v>618</v>
      </c>
      <c r="Q33" s="364">
        <v>45580</v>
      </c>
      <c r="R33" s="362" t="str">
        <f t="shared" si="5"/>
        <v>ESTRATÉGICO</v>
      </c>
      <c r="S33" s="362" t="s">
        <v>624</v>
      </c>
      <c r="T33" s="363" t="str">
        <f t="shared" si="6"/>
        <v>GESTIÓN DEL RIESGO Y CAMBIO CLIMÁTICO</v>
      </c>
      <c r="U33" s="363" t="s">
        <v>618</v>
      </c>
      <c r="V33" s="362" t="str">
        <f t="shared" si="7"/>
        <v>FÍSICO</v>
      </c>
      <c r="W33" s="362" t="s">
        <v>648</v>
      </c>
      <c r="X33" s="362" t="str">
        <f t="shared" si="8"/>
        <v>DOCUMENTOS DE ARCHIVO - FÍSICO</v>
      </c>
      <c r="Y33" s="362" t="s">
        <v>645</v>
      </c>
      <c r="Z33" s="362" t="str">
        <f t="shared" si="9"/>
        <v>API</v>
      </c>
      <c r="AA33" s="362" t="s">
        <v>250</v>
      </c>
      <c r="AB33" s="363" t="str">
        <f t="shared" si="10"/>
        <v>ESPAÑOL</v>
      </c>
      <c r="AC33" s="363" t="s">
        <v>293</v>
      </c>
      <c r="AD33" s="362">
        <v>3</v>
      </c>
      <c r="AE33" s="362" t="str">
        <f t="shared" si="11"/>
        <v>INFORMACIÓN PÚBLICA RESERVADA</v>
      </c>
      <c r="AF33" s="362" t="s">
        <v>297</v>
      </c>
      <c r="AG33" s="363">
        <v>1</v>
      </c>
      <c r="AH33" s="362" t="str">
        <f t="shared" si="12"/>
        <v>BAJO</v>
      </c>
      <c r="AI33" s="362" t="s">
        <v>302</v>
      </c>
      <c r="AJ33" s="363">
        <v>1</v>
      </c>
      <c r="AK33" s="362" t="str">
        <f t="shared" si="13"/>
        <v>BAJO</v>
      </c>
      <c r="AL33" s="362" t="s">
        <v>302</v>
      </c>
      <c r="AM33" s="362">
        <v>1</v>
      </c>
      <c r="AN33" s="362" t="str">
        <f t="shared" si="14"/>
        <v>BAJO</v>
      </c>
      <c r="AO33" s="362" t="s">
        <v>302</v>
      </c>
      <c r="AP33" s="363" t="str">
        <f t="shared" si="15"/>
        <v>NO PUBLICADA</v>
      </c>
      <c r="AQ33" s="363" t="s">
        <v>303</v>
      </c>
      <c r="AR33" s="365" t="str">
        <f t="shared" si="16"/>
        <v>OFICINA DE GESTION DEL RIESGO Y CAMBIO CLIMÁTICO</v>
      </c>
      <c r="AS33" s="363" t="s">
        <v>1084</v>
      </c>
      <c r="AT33" s="362" t="str">
        <f t="shared" si="17"/>
        <v>N/A</v>
      </c>
      <c r="AU33" s="362" t="s">
        <v>17</v>
      </c>
      <c r="AV33" s="363" t="str">
        <f t="shared" si="18"/>
        <v>N/A</v>
      </c>
      <c r="AW33" s="362" t="s">
        <v>17</v>
      </c>
      <c r="AX33" s="363" t="str">
        <f t="shared" si="19"/>
        <v>N/A</v>
      </c>
      <c r="AY33" s="362" t="s">
        <v>17</v>
      </c>
      <c r="AZ33" s="362" t="str">
        <f t="shared" si="20"/>
        <v>SIN RESERVA</v>
      </c>
      <c r="BA33" s="362" t="s">
        <v>307</v>
      </c>
      <c r="BB33" s="366" t="s">
        <v>17</v>
      </c>
      <c r="BC33" s="363" t="str">
        <f t="shared" si="21"/>
        <v>N/A</v>
      </c>
      <c r="BD33" s="363" t="s">
        <v>17</v>
      </c>
      <c r="BE33" s="363" t="s">
        <v>40</v>
      </c>
      <c r="BF33" s="363" t="str">
        <f t="shared" si="22"/>
        <v>N/A</v>
      </c>
      <c r="BG33" s="363" t="s">
        <v>17</v>
      </c>
      <c r="BH33" s="363" t="str">
        <f t="shared" si="23"/>
        <v>N/A</v>
      </c>
      <c r="BI33" s="363" t="s">
        <v>17</v>
      </c>
      <c r="BJ33" s="363" t="s">
        <v>17</v>
      </c>
      <c r="BK33" s="367" t="s">
        <v>17</v>
      </c>
    </row>
    <row r="34" spans="2:63" s="326" customFormat="1" ht="147" x14ac:dyDescent="0.25">
      <c r="B34" s="368" t="s">
        <v>1203</v>
      </c>
      <c r="C34" s="362" t="str">
        <f t="shared" si="0"/>
        <v>INFORMACIÓN</v>
      </c>
      <c r="D34" s="362" t="s">
        <v>626</v>
      </c>
      <c r="E34" s="363" t="s">
        <v>149</v>
      </c>
      <c r="F34" s="362" t="s">
        <v>52</v>
      </c>
      <c r="G34" s="362" t="s">
        <v>578</v>
      </c>
      <c r="H34" s="419" t="str">
        <f t="shared" si="1"/>
        <v xml:space="preserve">PROYECTO PARA EL MANTENIMIENTO Y OPERACIÓN DEL BANCO DE MAQUINARIA, PARA ATENCIÓN DE EMERGENCIAS Y SITIOS CRÍTICOS EN EL DISTRITO DE SANTA MARTA </v>
      </c>
      <c r="I34" s="419" t="s">
        <v>1073</v>
      </c>
      <c r="J34" s="419" t="str">
        <f t="shared" si="2"/>
        <v xml:space="preserve">PROYECTO PARA EL MANTENIMIENTO Y OPERACIÓN DEL BANCO DE MAQUINARIA, PARA ATENCIÓN DE EMERGENCIAS Y SITIOS CRÍTICOS EN EL DISTRITO DE SANTA MARTA </v>
      </c>
      <c r="K34" s="362" t="s">
        <v>1073</v>
      </c>
      <c r="L34" s="362" t="str">
        <f t="shared" si="3"/>
        <v>GESTIÓN DEL RIESGO Y CAMBIO CLIMÁTICO</v>
      </c>
      <c r="M34" s="362" t="s">
        <v>1267</v>
      </c>
      <c r="N34" s="364">
        <v>45469</v>
      </c>
      <c r="O34" s="362" t="str">
        <f t="shared" si="4"/>
        <v>GESTIÓN DEL RIESGO Y CAMBIO CLIMÁTICO</v>
      </c>
      <c r="P34" s="362" t="s">
        <v>618</v>
      </c>
      <c r="Q34" s="364">
        <v>45580</v>
      </c>
      <c r="R34" s="362" t="str">
        <f t="shared" si="5"/>
        <v>ESTRATÉGICO</v>
      </c>
      <c r="S34" s="362" t="s">
        <v>624</v>
      </c>
      <c r="T34" s="363" t="str">
        <f t="shared" si="6"/>
        <v>GESTIÓN DEL RIESGO Y CAMBIO CLIMÁTICO</v>
      </c>
      <c r="U34" s="363" t="s">
        <v>618</v>
      </c>
      <c r="V34" s="362" t="str">
        <f t="shared" si="7"/>
        <v>FÍSICO</v>
      </c>
      <c r="W34" s="362" t="s">
        <v>648</v>
      </c>
      <c r="X34" s="362" t="str">
        <f t="shared" si="8"/>
        <v>DOCUMENTOS DE ARCHIVO - FÍSICO</v>
      </c>
      <c r="Y34" s="362" t="s">
        <v>645</v>
      </c>
      <c r="Z34" s="362" t="str">
        <f t="shared" si="9"/>
        <v>API</v>
      </c>
      <c r="AA34" s="362" t="s">
        <v>250</v>
      </c>
      <c r="AB34" s="363" t="str">
        <f t="shared" si="10"/>
        <v>ESPAÑOL</v>
      </c>
      <c r="AC34" s="363" t="s">
        <v>293</v>
      </c>
      <c r="AD34" s="362">
        <v>3</v>
      </c>
      <c r="AE34" s="362" t="str">
        <f t="shared" si="11"/>
        <v>INFORMACIÓN PÚBLICA RESERVADA</v>
      </c>
      <c r="AF34" s="362" t="s">
        <v>297</v>
      </c>
      <c r="AG34" s="363">
        <v>1</v>
      </c>
      <c r="AH34" s="362" t="str">
        <f t="shared" si="12"/>
        <v>BAJO</v>
      </c>
      <c r="AI34" s="362" t="s">
        <v>302</v>
      </c>
      <c r="AJ34" s="363">
        <v>1</v>
      </c>
      <c r="AK34" s="362" t="str">
        <f t="shared" si="13"/>
        <v>BAJO</v>
      </c>
      <c r="AL34" s="362" t="s">
        <v>302</v>
      </c>
      <c r="AM34" s="362">
        <v>1</v>
      </c>
      <c r="AN34" s="362" t="str">
        <f t="shared" si="14"/>
        <v>BAJO</v>
      </c>
      <c r="AO34" s="362" t="s">
        <v>302</v>
      </c>
      <c r="AP34" s="363" t="str">
        <f t="shared" si="15"/>
        <v>NO PUBLICADA</v>
      </c>
      <c r="AQ34" s="363" t="s">
        <v>303</v>
      </c>
      <c r="AR34" s="365" t="str">
        <f t="shared" si="16"/>
        <v>OFICINA DE GESTION DEL RIESGO Y CAMBIO CLIMÁTICO</v>
      </c>
      <c r="AS34" s="363" t="s">
        <v>1084</v>
      </c>
      <c r="AT34" s="362" t="str">
        <f t="shared" si="17"/>
        <v>N/A</v>
      </c>
      <c r="AU34" s="362" t="s">
        <v>17</v>
      </c>
      <c r="AV34" s="363" t="str">
        <f t="shared" si="18"/>
        <v>N/A</v>
      </c>
      <c r="AW34" s="362" t="s">
        <v>17</v>
      </c>
      <c r="AX34" s="363" t="str">
        <f t="shared" si="19"/>
        <v>N/A</v>
      </c>
      <c r="AY34" s="362" t="s">
        <v>17</v>
      </c>
      <c r="AZ34" s="362" t="str">
        <f t="shared" si="20"/>
        <v>SIN RESERVA</v>
      </c>
      <c r="BA34" s="362" t="s">
        <v>307</v>
      </c>
      <c r="BB34" s="366" t="s">
        <v>17</v>
      </c>
      <c r="BC34" s="363" t="str">
        <f t="shared" si="21"/>
        <v>N/A</v>
      </c>
      <c r="BD34" s="363" t="s">
        <v>17</v>
      </c>
      <c r="BE34" s="363" t="s">
        <v>40</v>
      </c>
      <c r="BF34" s="363" t="str">
        <f t="shared" si="22"/>
        <v>N/A</v>
      </c>
      <c r="BG34" s="363" t="s">
        <v>17</v>
      </c>
      <c r="BH34" s="363" t="str">
        <f t="shared" si="23"/>
        <v>N/A</v>
      </c>
      <c r="BI34" s="363" t="s">
        <v>17</v>
      </c>
      <c r="BJ34" s="363" t="s">
        <v>17</v>
      </c>
      <c r="BK34" s="367" t="s">
        <v>17</v>
      </c>
    </row>
    <row r="35" spans="2:63" s="326" customFormat="1" ht="147" x14ac:dyDescent="0.25">
      <c r="B35" s="368" t="s">
        <v>1204</v>
      </c>
      <c r="C35" s="362" t="str">
        <f t="shared" si="0"/>
        <v>INFORMACIÓN</v>
      </c>
      <c r="D35" s="362" t="s">
        <v>626</v>
      </c>
      <c r="E35" s="363" t="s">
        <v>149</v>
      </c>
      <c r="F35" s="362" t="s">
        <v>52</v>
      </c>
      <c r="G35" s="362" t="s">
        <v>578</v>
      </c>
      <c r="H35" s="419" t="str">
        <f t="shared" si="1"/>
        <v>PROYECTO PARA LA  “PREVENCIÓN Y ATENCIÓN DE EMERGENCIAS A TRAVÉS DE LA IMPLEMENTACIÓN DE LA GESTIÓN DEL RIESGO DE DESASTRES EN EL DISTRITO DE SANTA MARTA”</v>
      </c>
      <c r="I35" s="419" t="s">
        <v>1074</v>
      </c>
      <c r="J35" s="419" t="str">
        <f t="shared" si="2"/>
        <v>“PREVENCIÓN Y ATENCIÓN DE EMERGENCIAS A TRAVÉS DE LA IMPLEMENTACIÓN DE LA GESTIÓN DEL RIESGO DE DESASTRES EN EL DISTRITO DE SANTA MARTA”</v>
      </c>
      <c r="K35" s="362" t="s">
        <v>1075</v>
      </c>
      <c r="L35" s="362" t="str">
        <f t="shared" si="3"/>
        <v>GESTIÓN DEL RIESGO Y CAMBIO CLIMÁTICO</v>
      </c>
      <c r="M35" s="362" t="s">
        <v>1267</v>
      </c>
      <c r="N35" s="364">
        <v>45446</v>
      </c>
      <c r="O35" s="362" t="str">
        <f t="shared" si="4"/>
        <v>GESTIÓN DEL RIESGO Y CAMBIO CLIMÁTICO</v>
      </c>
      <c r="P35" s="362" t="s">
        <v>618</v>
      </c>
      <c r="Q35" s="364">
        <v>45580</v>
      </c>
      <c r="R35" s="362" t="str">
        <f t="shared" si="5"/>
        <v>ESTRATÉGICO</v>
      </c>
      <c r="S35" s="362" t="s">
        <v>624</v>
      </c>
      <c r="T35" s="363" t="str">
        <f t="shared" si="6"/>
        <v>GESTIÓN DEL RIESGO Y CAMBIO CLIMÁTICO</v>
      </c>
      <c r="U35" s="363" t="s">
        <v>618</v>
      </c>
      <c r="V35" s="362" t="str">
        <f t="shared" si="7"/>
        <v>FÍSICO</v>
      </c>
      <c r="W35" s="362" t="s">
        <v>648</v>
      </c>
      <c r="X35" s="362" t="str">
        <f t="shared" si="8"/>
        <v>DOCUMENTOS DE ARCHIVO - FÍSICO</v>
      </c>
      <c r="Y35" s="362" t="s">
        <v>645</v>
      </c>
      <c r="Z35" s="362" t="str">
        <f t="shared" si="9"/>
        <v>API</v>
      </c>
      <c r="AA35" s="362" t="s">
        <v>250</v>
      </c>
      <c r="AB35" s="363" t="str">
        <f t="shared" si="10"/>
        <v>ESPAÑOL</v>
      </c>
      <c r="AC35" s="363" t="s">
        <v>293</v>
      </c>
      <c r="AD35" s="362">
        <v>3</v>
      </c>
      <c r="AE35" s="362" t="str">
        <f t="shared" si="11"/>
        <v>INFORMACIÓN PÚBLICA RESERVADA</v>
      </c>
      <c r="AF35" s="362" t="s">
        <v>297</v>
      </c>
      <c r="AG35" s="363">
        <v>1</v>
      </c>
      <c r="AH35" s="362" t="str">
        <f t="shared" si="12"/>
        <v>BAJO</v>
      </c>
      <c r="AI35" s="362" t="s">
        <v>302</v>
      </c>
      <c r="AJ35" s="363">
        <v>1</v>
      </c>
      <c r="AK35" s="362" t="str">
        <f t="shared" si="13"/>
        <v>BAJO</v>
      </c>
      <c r="AL35" s="362" t="s">
        <v>302</v>
      </c>
      <c r="AM35" s="362">
        <v>1</v>
      </c>
      <c r="AN35" s="362" t="str">
        <f t="shared" si="14"/>
        <v>BAJO</v>
      </c>
      <c r="AO35" s="362" t="s">
        <v>302</v>
      </c>
      <c r="AP35" s="363" t="str">
        <f t="shared" si="15"/>
        <v>NO PUBLICADA</v>
      </c>
      <c r="AQ35" s="363" t="s">
        <v>303</v>
      </c>
      <c r="AR35" s="365" t="str">
        <f t="shared" si="16"/>
        <v>OFICINA DE GESTION DEL RIESGO Y CAMBIO CLIMÁTICO</v>
      </c>
      <c r="AS35" s="363" t="s">
        <v>1084</v>
      </c>
      <c r="AT35" s="362" t="str">
        <f t="shared" si="17"/>
        <v>N/A</v>
      </c>
      <c r="AU35" s="362" t="s">
        <v>17</v>
      </c>
      <c r="AV35" s="363" t="str">
        <f t="shared" si="18"/>
        <v>N/A</v>
      </c>
      <c r="AW35" s="362" t="s">
        <v>17</v>
      </c>
      <c r="AX35" s="363" t="str">
        <f t="shared" si="19"/>
        <v>N/A</v>
      </c>
      <c r="AY35" s="362" t="s">
        <v>17</v>
      </c>
      <c r="AZ35" s="362" t="str">
        <f t="shared" si="20"/>
        <v>SIN RESERVA</v>
      </c>
      <c r="BA35" s="362" t="s">
        <v>307</v>
      </c>
      <c r="BB35" s="366" t="s">
        <v>17</v>
      </c>
      <c r="BC35" s="363" t="str">
        <f t="shared" si="21"/>
        <v>N/A</v>
      </c>
      <c r="BD35" s="363" t="s">
        <v>17</v>
      </c>
      <c r="BE35" s="363" t="s">
        <v>40</v>
      </c>
      <c r="BF35" s="363" t="str">
        <f t="shared" si="22"/>
        <v>N/A</v>
      </c>
      <c r="BG35" s="363" t="s">
        <v>17</v>
      </c>
      <c r="BH35" s="363" t="str">
        <f t="shared" si="23"/>
        <v>N/A</v>
      </c>
      <c r="BI35" s="363" t="s">
        <v>17</v>
      </c>
      <c r="BJ35" s="363" t="s">
        <v>17</v>
      </c>
      <c r="BK35" s="367" t="s">
        <v>17</v>
      </c>
    </row>
    <row r="36" spans="2:63" s="326" customFormat="1" ht="168" x14ac:dyDescent="0.25">
      <c r="B36" s="368" t="s">
        <v>1205</v>
      </c>
      <c r="C36" s="362" t="str">
        <f t="shared" si="0"/>
        <v>INFORMACIÓN</v>
      </c>
      <c r="D36" s="362" t="s">
        <v>626</v>
      </c>
      <c r="E36" s="363" t="s">
        <v>149</v>
      </c>
      <c r="F36" s="362" t="s">
        <v>52</v>
      </c>
      <c r="G36" s="362" t="s">
        <v>578</v>
      </c>
      <c r="H36" s="419" t="str">
        <f t="shared" si="1"/>
        <v>PROYECTO PARA EL “FORTALECIMIENTO INSTITUCIONAL PARA LA PREVENCION Y ATENCION DE EMERGENCIAS A TRAVÉS DE LA IMPLEMENTACIÓN DE GESTIÓN DEL RIESGO DE DESASTRES EN EL DISTRITO DE SANTA MARTA”</v>
      </c>
      <c r="I36" s="419" t="s">
        <v>1076</v>
      </c>
      <c r="J36" s="419" t="str">
        <f t="shared" si="2"/>
        <v>“FORTALECIMIENTO INSTITUCIONAL PARA LA PREVENCION Y ATENCION DE EMERGENCIAS A TRAVÉS DE LA IMPLEMENTACIÓN DE GESTIÓN DEL RIESGO DE DESASTRES EN EL DISTRITO DE SANTA MARTA”</v>
      </c>
      <c r="K36" s="362" t="s">
        <v>1077</v>
      </c>
      <c r="L36" s="362" t="str">
        <f t="shared" si="3"/>
        <v>GESTIÓN DEL RIESGO Y CAMBIO CLIMÁTICO</v>
      </c>
      <c r="M36" s="362" t="s">
        <v>1267</v>
      </c>
      <c r="N36" s="364">
        <v>45504</v>
      </c>
      <c r="O36" s="362" t="str">
        <f t="shared" si="4"/>
        <v>GESTIÓN DEL RIESGO Y CAMBIO CLIMÁTICO</v>
      </c>
      <c r="P36" s="362" t="s">
        <v>618</v>
      </c>
      <c r="Q36" s="364">
        <v>45580</v>
      </c>
      <c r="R36" s="362" t="str">
        <f t="shared" si="5"/>
        <v>ESTRATÉGICO</v>
      </c>
      <c r="S36" s="362" t="s">
        <v>624</v>
      </c>
      <c r="T36" s="363" t="str">
        <f t="shared" si="6"/>
        <v>GESTIÓN DEL RIESGO Y CAMBIO CLIMÁTICO</v>
      </c>
      <c r="U36" s="363" t="s">
        <v>618</v>
      </c>
      <c r="V36" s="362" t="str">
        <f t="shared" si="7"/>
        <v>FÍSICO</v>
      </c>
      <c r="W36" s="362" t="s">
        <v>648</v>
      </c>
      <c r="X36" s="362" t="str">
        <f t="shared" si="8"/>
        <v>DOCUMENTOS DE ARCHIVO - FÍSICO</v>
      </c>
      <c r="Y36" s="362" t="s">
        <v>645</v>
      </c>
      <c r="Z36" s="362" t="str">
        <f t="shared" si="9"/>
        <v>API</v>
      </c>
      <c r="AA36" s="362" t="s">
        <v>250</v>
      </c>
      <c r="AB36" s="363" t="str">
        <f t="shared" si="10"/>
        <v>ESPAÑOL</v>
      </c>
      <c r="AC36" s="363" t="s">
        <v>293</v>
      </c>
      <c r="AD36" s="362">
        <v>3</v>
      </c>
      <c r="AE36" s="362" t="str">
        <f t="shared" si="11"/>
        <v>INFORMACIÓN PÚBLICA RESERVADA</v>
      </c>
      <c r="AF36" s="362" t="s">
        <v>297</v>
      </c>
      <c r="AG36" s="363">
        <v>1</v>
      </c>
      <c r="AH36" s="362" t="str">
        <f t="shared" si="12"/>
        <v>BAJO</v>
      </c>
      <c r="AI36" s="362" t="s">
        <v>302</v>
      </c>
      <c r="AJ36" s="363">
        <v>1</v>
      </c>
      <c r="AK36" s="362" t="str">
        <f t="shared" si="13"/>
        <v>BAJO</v>
      </c>
      <c r="AL36" s="362" t="s">
        <v>302</v>
      </c>
      <c r="AM36" s="362">
        <v>1</v>
      </c>
      <c r="AN36" s="362" t="str">
        <f t="shared" si="14"/>
        <v>BAJO</v>
      </c>
      <c r="AO36" s="362" t="s">
        <v>302</v>
      </c>
      <c r="AP36" s="363" t="str">
        <f t="shared" si="15"/>
        <v>NO PUBLICADA</v>
      </c>
      <c r="AQ36" s="363" t="s">
        <v>303</v>
      </c>
      <c r="AR36" s="365" t="str">
        <f t="shared" si="16"/>
        <v>OFICINA DE GESTION DEL RIESGO Y CAMBIO CLIMÁTICO</v>
      </c>
      <c r="AS36" s="363" t="s">
        <v>1084</v>
      </c>
      <c r="AT36" s="362" t="str">
        <f t="shared" si="17"/>
        <v>N/A</v>
      </c>
      <c r="AU36" s="362" t="s">
        <v>17</v>
      </c>
      <c r="AV36" s="363" t="str">
        <f t="shared" si="18"/>
        <v>N/A</v>
      </c>
      <c r="AW36" s="362" t="s">
        <v>17</v>
      </c>
      <c r="AX36" s="363" t="str">
        <f t="shared" si="19"/>
        <v>N/A</v>
      </c>
      <c r="AY36" s="362" t="s">
        <v>17</v>
      </c>
      <c r="AZ36" s="362" t="str">
        <f t="shared" si="20"/>
        <v>SIN RESERVA</v>
      </c>
      <c r="BA36" s="362" t="s">
        <v>307</v>
      </c>
      <c r="BB36" s="366" t="s">
        <v>17</v>
      </c>
      <c r="BC36" s="363" t="str">
        <f t="shared" si="21"/>
        <v>N/A</v>
      </c>
      <c r="BD36" s="363" t="s">
        <v>17</v>
      </c>
      <c r="BE36" s="363" t="s">
        <v>40</v>
      </c>
      <c r="BF36" s="363" t="str">
        <f t="shared" si="22"/>
        <v>N/A</v>
      </c>
      <c r="BG36" s="363" t="s">
        <v>17</v>
      </c>
      <c r="BH36" s="363" t="str">
        <f t="shared" si="23"/>
        <v>N/A</v>
      </c>
      <c r="BI36" s="363" t="s">
        <v>17</v>
      </c>
      <c r="BJ36" s="363" t="s">
        <v>17</v>
      </c>
      <c r="BK36" s="367" t="s">
        <v>17</v>
      </c>
    </row>
    <row r="37" spans="2:63" s="326" customFormat="1" ht="189" x14ac:dyDescent="0.25">
      <c r="B37" s="368" t="s">
        <v>1206</v>
      </c>
      <c r="C37" s="362" t="str">
        <f t="shared" si="0"/>
        <v>INFORMACIÓN</v>
      </c>
      <c r="D37" s="362" t="s">
        <v>626</v>
      </c>
      <c r="E37" s="363" t="s">
        <v>149</v>
      </c>
      <c r="F37" s="362" t="s">
        <v>52</v>
      </c>
      <c r="G37" s="362" t="s">
        <v>578</v>
      </c>
      <c r="H37" s="419" t="str">
        <f t="shared" si="1"/>
        <v xml:space="preserve"> PROYECTO PARA LA CONSTRUCCIÓN DE OBRAS DE ATENCION DE EMERGENCIAS SOBRE PUNTOS CRITICOS EN LOS RIOS MANZANARES Y GAIRA PARA MITIGAR EL RIESGO POR INUNDACIÓN Y SOCAVACIÓN EN EL DISTRITO DE SANTA MARTA</v>
      </c>
      <c r="I37" s="419" t="s">
        <v>1078</v>
      </c>
      <c r="J37" s="419" t="str">
        <f t="shared" si="2"/>
        <v xml:space="preserve"> 4.- CONSTRUCCIÓN DE OBRAS DE ATENCION DE EMERGENCIAS SOBRE PUNTOS CRITICOS EN LOS RIOS MANZANARES Y GAIRA PARA MITIGAR EL RIESGO POR INUNDACIÓN Y SOCAVACIÓN EN EL DISTRITO DE SANTA MARTA.</v>
      </c>
      <c r="K37" s="362" t="s">
        <v>1079</v>
      </c>
      <c r="L37" s="362" t="str">
        <f t="shared" si="3"/>
        <v>GESTIÓN DEL RIESGO Y CAMBIO CLIMÁTICO</v>
      </c>
      <c r="M37" s="362" t="s">
        <v>1267</v>
      </c>
      <c r="N37" s="364">
        <v>45524</v>
      </c>
      <c r="O37" s="362" t="str">
        <f t="shared" si="4"/>
        <v>GESTIÓN DEL RIESGO Y CAMBIO CLIMÁTICO</v>
      </c>
      <c r="P37" s="362" t="s">
        <v>618</v>
      </c>
      <c r="Q37" s="364">
        <v>45580</v>
      </c>
      <c r="R37" s="362" t="str">
        <f t="shared" si="5"/>
        <v>ESTRATÉGICO</v>
      </c>
      <c r="S37" s="362" t="s">
        <v>624</v>
      </c>
      <c r="T37" s="363" t="str">
        <f t="shared" si="6"/>
        <v>GESTIÓN DEL RIESGO Y CAMBIO CLIMÁTICO</v>
      </c>
      <c r="U37" s="363" t="s">
        <v>618</v>
      </c>
      <c r="V37" s="362" t="str">
        <f t="shared" si="7"/>
        <v>FÍSICO</v>
      </c>
      <c r="W37" s="362" t="s">
        <v>648</v>
      </c>
      <c r="X37" s="362" t="str">
        <f t="shared" si="8"/>
        <v>DOCUMENTOS DE ARCHIVO - FÍSICO</v>
      </c>
      <c r="Y37" s="362" t="s">
        <v>645</v>
      </c>
      <c r="Z37" s="362" t="str">
        <f t="shared" si="9"/>
        <v>API</v>
      </c>
      <c r="AA37" s="362" t="s">
        <v>250</v>
      </c>
      <c r="AB37" s="363" t="str">
        <f t="shared" si="10"/>
        <v>ESPAÑOL</v>
      </c>
      <c r="AC37" s="363" t="s">
        <v>293</v>
      </c>
      <c r="AD37" s="362">
        <v>3</v>
      </c>
      <c r="AE37" s="362" t="str">
        <f t="shared" si="11"/>
        <v>INFORMACIÓN PÚBLICA RESERVADA</v>
      </c>
      <c r="AF37" s="362" t="s">
        <v>297</v>
      </c>
      <c r="AG37" s="363">
        <v>1</v>
      </c>
      <c r="AH37" s="362" t="str">
        <f t="shared" si="12"/>
        <v>BAJO</v>
      </c>
      <c r="AI37" s="362" t="s">
        <v>302</v>
      </c>
      <c r="AJ37" s="363">
        <v>1</v>
      </c>
      <c r="AK37" s="362" t="str">
        <f t="shared" si="13"/>
        <v>BAJO</v>
      </c>
      <c r="AL37" s="362" t="s">
        <v>302</v>
      </c>
      <c r="AM37" s="362">
        <v>1</v>
      </c>
      <c r="AN37" s="362" t="str">
        <f t="shared" si="14"/>
        <v>BAJO</v>
      </c>
      <c r="AO37" s="362" t="s">
        <v>302</v>
      </c>
      <c r="AP37" s="363" t="str">
        <f t="shared" si="15"/>
        <v>NO PUBLICADA</v>
      </c>
      <c r="AQ37" s="363" t="s">
        <v>303</v>
      </c>
      <c r="AR37" s="365" t="str">
        <f t="shared" si="16"/>
        <v>OFICINA DE GESTION DEL RIESGO Y CAMBIO CLIMÁTICO</v>
      </c>
      <c r="AS37" s="363" t="s">
        <v>1084</v>
      </c>
      <c r="AT37" s="362" t="str">
        <f t="shared" si="17"/>
        <v>N/A</v>
      </c>
      <c r="AU37" s="362" t="s">
        <v>17</v>
      </c>
      <c r="AV37" s="363" t="str">
        <f t="shared" si="18"/>
        <v>N/A</v>
      </c>
      <c r="AW37" s="362" t="s">
        <v>17</v>
      </c>
      <c r="AX37" s="363" t="str">
        <f t="shared" si="19"/>
        <v>N/A</v>
      </c>
      <c r="AY37" s="362" t="s">
        <v>17</v>
      </c>
      <c r="AZ37" s="362" t="str">
        <f t="shared" si="20"/>
        <v>SIN RESERVA</v>
      </c>
      <c r="BA37" s="362" t="s">
        <v>307</v>
      </c>
      <c r="BB37" s="366" t="s">
        <v>17</v>
      </c>
      <c r="BC37" s="363" t="str">
        <f t="shared" si="21"/>
        <v>N/A</v>
      </c>
      <c r="BD37" s="363" t="s">
        <v>17</v>
      </c>
      <c r="BE37" s="363" t="s">
        <v>40</v>
      </c>
      <c r="BF37" s="363" t="str">
        <f t="shared" si="22"/>
        <v>N/A</v>
      </c>
      <c r="BG37" s="363" t="s">
        <v>17</v>
      </c>
      <c r="BH37" s="363" t="str">
        <f t="shared" si="23"/>
        <v>N/A</v>
      </c>
      <c r="BI37" s="363" t="s">
        <v>17</v>
      </c>
      <c r="BJ37" s="363" t="s">
        <v>17</v>
      </c>
      <c r="BK37" s="367" t="s">
        <v>17</v>
      </c>
    </row>
    <row r="38" spans="2:63" ht="63" x14ac:dyDescent="0.25">
      <c r="B38" s="361" t="s">
        <v>725</v>
      </c>
      <c r="C38" s="362" t="str">
        <f t="shared" si="0"/>
        <v>INFORMACIÓN</v>
      </c>
      <c r="D38" s="362" t="s">
        <v>626</v>
      </c>
      <c r="E38" s="363" t="s">
        <v>150</v>
      </c>
      <c r="F38" s="362" t="s">
        <v>588</v>
      </c>
      <c r="G38" s="362" t="s">
        <v>589</v>
      </c>
      <c r="H38" s="419" t="str">
        <f t="shared" si="1"/>
        <v>PROCEDIMIENTOS GESTIÓN DE FINANZAS PÚBLICAS</v>
      </c>
      <c r="I38" s="419" t="s">
        <v>666</v>
      </c>
      <c r="J38" s="419" t="str">
        <f t="shared" si="2"/>
        <v>DESCRIBE LOS PASOS A SEGUIR EN LAS ACTIVIDADES, PARA OPTIMIZAR PROCESOS, REDUCIR TIEMPO Y RECURSOS NECESARIOS PARA COMPLETAR LAS TAREAS.</v>
      </c>
      <c r="K38" s="362" t="s">
        <v>667</v>
      </c>
      <c r="L38" s="362" t="str">
        <f t="shared" si="3"/>
        <v>SECRETARIA DE HACIENDA</v>
      </c>
      <c r="M38" s="362" t="s">
        <v>1268</v>
      </c>
      <c r="N38" s="364">
        <v>44515</v>
      </c>
      <c r="O38" s="362" t="str">
        <f t="shared" si="4"/>
        <v>OFICINA SISTEMA INTEGRADO DE GESTIÓN</v>
      </c>
      <c r="P38" s="362" t="s">
        <v>623</v>
      </c>
      <c r="Q38" s="364" t="s">
        <v>17</v>
      </c>
      <c r="R38" s="362" t="str">
        <f t="shared" si="5"/>
        <v>ESTRATÉGICO</v>
      </c>
      <c r="S38" s="362" t="s">
        <v>624</v>
      </c>
      <c r="T38" s="363" t="str">
        <f t="shared" si="6"/>
        <v>GESTIÓN DE FINANZAS PÚBLICAS</v>
      </c>
      <c r="U38" s="363" t="s">
        <v>214</v>
      </c>
      <c r="V38" s="362" t="str">
        <f t="shared" si="7"/>
        <v>DIGITAL</v>
      </c>
      <c r="W38" s="362" t="s">
        <v>248</v>
      </c>
      <c r="X38" s="362" t="str">
        <f t="shared" si="8"/>
        <v>DOCUMENTOS DE ARCHIVO - FÍSICO Y DIGITAL</v>
      </c>
      <c r="Y38" s="362" t="s">
        <v>625</v>
      </c>
      <c r="Z38" s="362" t="str">
        <f t="shared" si="9"/>
        <v>PAPEL Y PDF</v>
      </c>
      <c r="AA38" s="362" t="s">
        <v>590</v>
      </c>
      <c r="AB38" s="363" t="str">
        <f t="shared" si="10"/>
        <v>ESPAÑOL</v>
      </c>
      <c r="AC38" s="363" t="s">
        <v>293</v>
      </c>
      <c r="AD38" s="362">
        <v>1</v>
      </c>
      <c r="AE38" s="362" t="str">
        <f t="shared" si="11"/>
        <v>INFORMACIÓN PÚBLICA</v>
      </c>
      <c r="AF38" s="362" t="s">
        <v>299</v>
      </c>
      <c r="AG38" s="363">
        <v>1</v>
      </c>
      <c r="AH38" s="362" t="str">
        <f t="shared" si="12"/>
        <v>BAJO</v>
      </c>
      <c r="AI38" s="362" t="s">
        <v>302</v>
      </c>
      <c r="AJ38" s="363">
        <v>1</v>
      </c>
      <c r="AK38" s="362" t="str">
        <f t="shared" si="13"/>
        <v>BAJO</v>
      </c>
      <c r="AL38" s="362" t="s">
        <v>302</v>
      </c>
      <c r="AM38" s="362">
        <v>1</v>
      </c>
      <c r="AN38" s="362" t="str">
        <f t="shared" si="14"/>
        <v>BAJO</v>
      </c>
      <c r="AO38" s="362" t="s">
        <v>302</v>
      </c>
      <c r="AP38" s="363" t="str">
        <f t="shared" si="15"/>
        <v>PUBLICADA (EXTERNO - INTERNET)</v>
      </c>
      <c r="AQ38" s="363" t="s">
        <v>596</v>
      </c>
      <c r="AR38" s="365" t="str">
        <f t="shared" si="16"/>
        <v>HTTPS://WWW.SANTAMARTA.GOV.CO/FINANZAS</v>
      </c>
      <c r="AS38" s="371" t="s">
        <v>668</v>
      </c>
      <c r="AT38" s="362" t="str">
        <f t="shared" si="17"/>
        <v>N/A</v>
      </c>
      <c r="AU38" s="362" t="s">
        <v>17</v>
      </c>
      <c r="AV38" s="363" t="str">
        <f t="shared" si="18"/>
        <v>N/A</v>
      </c>
      <c r="AW38" s="363" t="s">
        <v>17</v>
      </c>
      <c r="AX38" s="363" t="str">
        <f t="shared" si="19"/>
        <v>N/A</v>
      </c>
      <c r="AY38" s="363" t="s">
        <v>17</v>
      </c>
      <c r="AZ38" s="362" t="str">
        <f t="shared" si="20"/>
        <v>N/A</v>
      </c>
      <c r="BA38" s="362" t="s">
        <v>17</v>
      </c>
      <c r="BB38" s="366" t="s">
        <v>17</v>
      </c>
      <c r="BC38" s="363" t="str">
        <f t="shared" si="21"/>
        <v>N/A</v>
      </c>
      <c r="BD38" s="363" t="s">
        <v>17</v>
      </c>
      <c r="BE38" s="363" t="s">
        <v>40</v>
      </c>
      <c r="BF38" s="363" t="str">
        <f t="shared" si="22"/>
        <v>N/A</v>
      </c>
      <c r="BG38" s="363" t="s">
        <v>17</v>
      </c>
      <c r="BH38" s="363" t="str">
        <f t="shared" si="23"/>
        <v>N/A</v>
      </c>
      <c r="BI38" s="363" t="s">
        <v>17</v>
      </c>
      <c r="BJ38" s="363" t="s">
        <v>17</v>
      </c>
      <c r="BK38" s="367" t="s">
        <v>17</v>
      </c>
    </row>
    <row r="39" spans="2:63" ht="63" x14ac:dyDescent="0.25">
      <c r="B39" s="361" t="s">
        <v>1283</v>
      </c>
      <c r="C39" s="362" t="str">
        <f t="shared" si="0"/>
        <v>INFORMACIÓN</v>
      </c>
      <c r="D39" s="362" t="s">
        <v>626</v>
      </c>
      <c r="E39" s="363" t="s">
        <v>150</v>
      </c>
      <c r="F39" s="362" t="s">
        <v>588</v>
      </c>
      <c r="G39" s="362" t="s">
        <v>589</v>
      </c>
      <c r="H39" s="419" t="str">
        <f t="shared" si="1"/>
        <v>PROCEDIMIENTOS GESTIÓN DE LAS TICS</v>
      </c>
      <c r="I39" s="419" t="s">
        <v>669</v>
      </c>
      <c r="J39" s="419" t="str">
        <f t="shared" si="2"/>
        <v>DESCRIBE LOS PASOS A SEGUIR EN LAS ACTIVIDADES, PARA OPTIMIZAR PROCESOS, REDUCIR TIEMPO Y RECURSOS NECESARIOS PARA COMPLETAR LAS TAREAS.</v>
      </c>
      <c r="K39" s="362" t="s">
        <v>667</v>
      </c>
      <c r="L39" s="362" t="str">
        <f t="shared" si="3"/>
        <v>DIRECCIÓN TECNOLOGÍAS DE LA INFORMACIÓN Y COMUNICACIONES (TIC)</v>
      </c>
      <c r="M39" s="362" t="s">
        <v>1269</v>
      </c>
      <c r="N39" s="364">
        <v>45495</v>
      </c>
      <c r="O39" s="362" t="str">
        <f t="shared" si="4"/>
        <v>OFICINA SISTEMA INTEGRADO DE GESTIÓN</v>
      </c>
      <c r="P39" s="362" t="s">
        <v>623</v>
      </c>
      <c r="Q39" s="364" t="s">
        <v>17</v>
      </c>
      <c r="R39" s="362" t="str">
        <f t="shared" si="5"/>
        <v>ESTRATÉGICO</v>
      </c>
      <c r="S39" s="362" t="s">
        <v>624</v>
      </c>
      <c r="T39" s="363" t="str">
        <f t="shared" si="6"/>
        <v xml:space="preserve"> GESTIÓN DE LAS TICS</v>
      </c>
      <c r="U39" s="363" t="s">
        <v>670</v>
      </c>
      <c r="V39" s="362" t="str">
        <f t="shared" si="7"/>
        <v>DIGITAL</v>
      </c>
      <c r="W39" s="362" t="s">
        <v>248</v>
      </c>
      <c r="X39" s="362" t="str">
        <f t="shared" si="8"/>
        <v>DOCUMENTOS DE ARCHIVO - FÍSICO Y DIGITAL</v>
      </c>
      <c r="Y39" s="362" t="s">
        <v>625</v>
      </c>
      <c r="Z39" s="362" t="str">
        <f t="shared" si="9"/>
        <v>PAPEL Y PDF</v>
      </c>
      <c r="AA39" s="362" t="s">
        <v>590</v>
      </c>
      <c r="AB39" s="363" t="str">
        <f t="shared" si="10"/>
        <v>ESPAÑOL</v>
      </c>
      <c r="AC39" s="363" t="s">
        <v>293</v>
      </c>
      <c r="AD39" s="362">
        <v>1</v>
      </c>
      <c r="AE39" s="362" t="str">
        <f t="shared" si="11"/>
        <v>INFORMACIÓN PÚBLICA</v>
      </c>
      <c r="AF39" s="362" t="s">
        <v>299</v>
      </c>
      <c r="AG39" s="363">
        <v>1</v>
      </c>
      <c r="AH39" s="362" t="str">
        <f t="shared" si="12"/>
        <v>BAJO</v>
      </c>
      <c r="AI39" s="362" t="s">
        <v>302</v>
      </c>
      <c r="AJ39" s="363">
        <v>1</v>
      </c>
      <c r="AK39" s="362" t="str">
        <f t="shared" si="13"/>
        <v>BAJO</v>
      </c>
      <c r="AL39" s="362" t="s">
        <v>302</v>
      </c>
      <c r="AM39" s="362">
        <v>1</v>
      </c>
      <c r="AN39" s="362" t="str">
        <f t="shared" si="14"/>
        <v>BAJO</v>
      </c>
      <c r="AO39" s="362" t="s">
        <v>302</v>
      </c>
      <c r="AP39" s="363" t="str">
        <f t="shared" si="15"/>
        <v>PUBLICADA (EXTERNO - INTERNET)</v>
      </c>
      <c r="AQ39" s="363" t="s">
        <v>596</v>
      </c>
      <c r="AR39" s="365" t="str">
        <f t="shared" si="16"/>
        <v>HTTPS://WWW.SANTAMARTA.GOV.CO/GESTION-TIC-1</v>
      </c>
      <c r="AS39" s="371" t="s">
        <v>671</v>
      </c>
      <c r="AT39" s="362" t="str">
        <f t="shared" si="17"/>
        <v>N/A</v>
      </c>
      <c r="AU39" s="362" t="s">
        <v>17</v>
      </c>
      <c r="AV39" s="363" t="str">
        <f t="shared" si="18"/>
        <v>N/A</v>
      </c>
      <c r="AW39" s="363" t="s">
        <v>17</v>
      </c>
      <c r="AX39" s="363" t="str">
        <f t="shared" si="19"/>
        <v>N/A</v>
      </c>
      <c r="AY39" s="363" t="s">
        <v>17</v>
      </c>
      <c r="AZ39" s="362" t="str">
        <f t="shared" si="20"/>
        <v>N/A</v>
      </c>
      <c r="BA39" s="362" t="s">
        <v>17</v>
      </c>
      <c r="BB39" s="366" t="s">
        <v>17</v>
      </c>
      <c r="BC39" s="363" t="str">
        <f t="shared" si="21"/>
        <v>N/A</v>
      </c>
      <c r="BD39" s="363" t="s">
        <v>17</v>
      </c>
      <c r="BE39" s="363" t="s">
        <v>40</v>
      </c>
      <c r="BF39" s="363" t="str">
        <f t="shared" si="22"/>
        <v>N/A</v>
      </c>
      <c r="BG39" s="363" t="s">
        <v>17</v>
      </c>
      <c r="BH39" s="363" t="str">
        <f t="shared" si="23"/>
        <v>N/A</v>
      </c>
      <c r="BI39" s="363" t="s">
        <v>17</v>
      </c>
      <c r="BJ39" s="363" t="s">
        <v>17</v>
      </c>
      <c r="BK39" s="367" t="s">
        <v>17</v>
      </c>
    </row>
    <row r="40" spans="2:63" ht="63" x14ac:dyDescent="0.25">
      <c r="B40" s="361" t="s">
        <v>1284</v>
      </c>
      <c r="C40" s="362" t="str">
        <f t="shared" si="0"/>
        <v>INFORMACIÓN</v>
      </c>
      <c r="D40" s="362" t="s">
        <v>626</v>
      </c>
      <c r="E40" s="363" t="s">
        <v>150</v>
      </c>
      <c r="F40" s="362" t="s">
        <v>588</v>
      </c>
      <c r="G40" s="362" t="s">
        <v>589</v>
      </c>
      <c r="H40" s="419" t="str">
        <f t="shared" si="1"/>
        <v>PROCEDIMIENTOS GESTIÓN DE LAS COMUNICACIONES ESTRATÉGICAS</v>
      </c>
      <c r="I40" s="419" t="s">
        <v>672</v>
      </c>
      <c r="J40" s="419" t="str">
        <f t="shared" si="2"/>
        <v>DESCRIBE LOS PASOS A SEGUIR EN LAS ACTIVIDADES, PARA OPTIMIZAR PROCESOS, REDUCIR TIEMPO Y RECURSOS NECESARIOS PARA COMPLETAR LAS TAREAS.</v>
      </c>
      <c r="K40" s="362" t="s">
        <v>667</v>
      </c>
      <c r="L40" s="362" t="str">
        <f t="shared" si="3"/>
        <v>DIRECCIÓN COMUNICACIONES ESTRATÉGICAS</v>
      </c>
      <c r="M40" s="362" t="s">
        <v>591</v>
      </c>
      <c r="N40" s="364">
        <v>44529</v>
      </c>
      <c r="O40" s="362" t="str">
        <f t="shared" si="4"/>
        <v>OFICINA SISTEMA INTEGRADO DE GESTIÓN</v>
      </c>
      <c r="P40" s="362" t="s">
        <v>623</v>
      </c>
      <c r="Q40" s="364" t="s">
        <v>17</v>
      </c>
      <c r="R40" s="362" t="str">
        <f t="shared" si="5"/>
        <v>ESTRATÉGICO</v>
      </c>
      <c r="S40" s="362" t="s">
        <v>624</v>
      </c>
      <c r="T40" s="363" t="str">
        <f t="shared" si="6"/>
        <v>GESTIÓN DE LAS COMUNICACIONES ESTRATÉGICAS</v>
      </c>
      <c r="U40" s="363" t="s">
        <v>215</v>
      </c>
      <c r="V40" s="362" t="str">
        <f t="shared" si="7"/>
        <v>DIGITAL</v>
      </c>
      <c r="W40" s="362" t="s">
        <v>248</v>
      </c>
      <c r="X40" s="362" t="str">
        <f t="shared" si="8"/>
        <v>DOCUMENTOS DE ARCHIVO - FÍSICO Y DIGITAL</v>
      </c>
      <c r="Y40" s="362" t="s">
        <v>625</v>
      </c>
      <c r="Z40" s="362" t="str">
        <f t="shared" si="9"/>
        <v>PAPEL Y PDF</v>
      </c>
      <c r="AA40" s="362" t="s">
        <v>590</v>
      </c>
      <c r="AB40" s="363" t="str">
        <f t="shared" si="10"/>
        <v>ESPAÑOL</v>
      </c>
      <c r="AC40" s="363" t="s">
        <v>293</v>
      </c>
      <c r="AD40" s="362">
        <v>1</v>
      </c>
      <c r="AE40" s="362" t="str">
        <f t="shared" si="11"/>
        <v>INFORMACIÓN PÚBLICA</v>
      </c>
      <c r="AF40" s="362" t="s">
        <v>299</v>
      </c>
      <c r="AG40" s="363">
        <v>1</v>
      </c>
      <c r="AH40" s="362" t="str">
        <f t="shared" si="12"/>
        <v>BAJO</v>
      </c>
      <c r="AI40" s="362" t="s">
        <v>302</v>
      </c>
      <c r="AJ40" s="363">
        <v>1</v>
      </c>
      <c r="AK40" s="362" t="str">
        <f t="shared" si="13"/>
        <v>BAJO</v>
      </c>
      <c r="AL40" s="362" t="s">
        <v>302</v>
      </c>
      <c r="AM40" s="362">
        <v>1</v>
      </c>
      <c r="AN40" s="362" t="str">
        <f t="shared" si="14"/>
        <v>BAJO</v>
      </c>
      <c r="AO40" s="362" t="s">
        <v>302</v>
      </c>
      <c r="AP40" s="363" t="str">
        <f t="shared" si="15"/>
        <v>PUBLICADA (EXTERNO - INTERNET)</v>
      </c>
      <c r="AQ40" s="363" t="s">
        <v>596</v>
      </c>
      <c r="AR40" s="365" t="str">
        <f t="shared" si="16"/>
        <v>HTTPS://WWW.SANTAMARTA.GOV.CO/GESTION-COMUNICACIONES</v>
      </c>
      <c r="AS40" s="371" t="s">
        <v>673</v>
      </c>
      <c r="AT40" s="362" t="str">
        <f t="shared" si="17"/>
        <v>N/A</v>
      </c>
      <c r="AU40" s="362" t="s">
        <v>17</v>
      </c>
      <c r="AV40" s="363" t="str">
        <f t="shared" si="18"/>
        <v>N/A</v>
      </c>
      <c r="AW40" s="363" t="s">
        <v>17</v>
      </c>
      <c r="AX40" s="363" t="str">
        <f t="shared" si="19"/>
        <v>N/A</v>
      </c>
      <c r="AY40" s="363" t="s">
        <v>17</v>
      </c>
      <c r="AZ40" s="362" t="str">
        <f t="shared" si="20"/>
        <v>N/A</v>
      </c>
      <c r="BA40" s="362" t="s">
        <v>17</v>
      </c>
      <c r="BB40" s="366" t="s">
        <v>17</v>
      </c>
      <c r="BC40" s="363" t="str">
        <f t="shared" si="21"/>
        <v>N/A</v>
      </c>
      <c r="BD40" s="363" t="s">
        <v>17</v>
      </c>
      <c r="BE40" s="363" t="s">
        <v>40</v>
      </c>
      <c r="BF40" s="363" t="str">
        <f t="shared" si="22"/>
        <v>N/A</v>
      </c>
      <c r="BG40" s="363" t="s">
        <v>17</v>
      </c>
      <c r="BH40" s="363" t="str">
        <f t="shared" si="23"/>
        <v>N/A</v>
      </c>
      <c r="BI40" s="363" t="s">
        <v>17</v>
      </c>
      <c r="BJ40" s="363" t="s">
        <v>17</v>
      </c>
      <c r="BK40" s="367" t="s">
        <v>17</v>
      </c>
    </row>
    <row r="41" spans="2:63" ht="63" x14ac:dyDescent="0.25">
      <c r="B41" s="361" t="s">
        <v>1285</v>
      </c>
      <c r="C41" s="362" t="str">
        <f t="shared" si="0"/>
        <v>INFORMACIÓN</v>
      </c>
      <c r="D41" s="362" t="s">
        <v>626</v>
      </c>
      <c r="E41" s="363" t="s">
        <v>150</v>
      </c>
      <c r="F41" s="362" t="s">
        <v>588</v>
      </c>
      <c r="G41" s="362" t="s">
        <v>589</v>
      </c>
      <c r="H41" s="419" t="str">
        <f t="shared" si="1"/>
        <v>PROCEDIMIENTOS GESTIÓN DE PLANEACIÓN Y EL DIRECCIONAMIENTO ESTRATÉGICO</v>
      </c>
      <c r="I41" s="419" t="s">
        <v>674</v>
      </c>
      <c r="J41" s="419" t="str">
        <f t="shared" si="2"/>
        <v>DESCRIBE LOS PASOS A SEGUIR EN LAS ACTIVIDADES, PARA OPTIMIZAR PROCESOS, REDUCIR TIEMPO Y RECURSOS NECESARIOS PARA COMPLETAR LAS TAREAS.</v>
      </c>
      <c r="K41" s="362" t="s">
        <v>667</v>
      </c>
      <c r="L41" s="362" t="str">
        <f t="shared" si="3"/>
        <v>SECRETARIO DE PLANEACIÓN</v>
      </c>
      <c r="M41" s="362" t="s">
        <v>675</v>
      </c>
      <c r="N41" s="364">
        <v>44525</v>
      </c>
      <c r="O41" s="362" t="str">
        <f t="shared" si="4"/>
        <v>OFICINA SISTEMA INTEGRADO DE GESTIÓN</v>
      </c>
      <c r="P41" s="362" t="s">
        <v>623</v>
      </c>
      <c r="Q41" s="364" t="s">
        <v>17</v>
      </c>
      <c r="R41" s="362" t="str">
        <f t="shared" si="5"/>
        <v>ESTRATÉGICO</v>
      </c>
      <c r="S41" s="362" t="s">
        <v>624</v>
      </c>
      <c r="T41" s="363" t="str">
        <f t="shared" si="6"/>
        <v>GESTIÓN DE PLANEACIÓN Y EL DIRECCIONAMIENTO ESTRATÉGICO</v>
      </c>
      <c r="U41" s="363" t="s">
        <v>216</v>
      </c>
      <c r="V41" s="362" t="str">
        <f t="shared" si="7"/>
        <v>DIGITAL</v>
      </c>
      <c r="W41" s="362" t="s">
        <v>248</v>
      </c>
      <c r="X41" s="362" t="str">
        <f t="shared" si="8"/>
        <v>DOCUMENTOS DE ARCHIVO - FÍSICO Y DIGITAL</v>
      </c>
      <c r="Y41" s="362" t="s">
        <v>625</v>
      </c>
      <c r="Z41" s="362" t="str">
        <f t="shared" si="9"/>
        <v>PAPEL Y PDF</v>
      </c>
      <c r="AA41" s="362" t="s">
        <v>590</v>
      </c>
      <c r="AB41" s="363" t="str">
        <f t="shared" si="10"/>
        <v>ESPAÑOL</v>
      </c>
      <c r="AC41" s="363" t="s">
        <v>293</v>
      </c>
      <c r="AD41" s="362">
        <v>1</v>
      </c>
      <c r="AE41" s="362" t="str">
        <f t="shared" si="11"/>
        <v>INFORMACIÓN PÚBLICA</v>
      </c>
      <c r="AF41" s="362" t="s">
        <v>299</v>
      </c>
      <c r="AG41" s="363">
        <v>1</v>
      </c>
      <c r="AH41" s="362" t="str">
        <f t="shared" si="12"/>
        <v>BAJO</v>
      </c>
      <c r="AI41" s="362" t="s">
        <v>302</v>
      </c>
      <c r="AJ41" s="363">
        <v>1</v>
      </c>
      <c r="AK41" s="362" t="str">
        <f t="shared" si="13"/>
        <v>BAJO</v>
      </c>
      <c r="AL41" s="362" t="s">
        <v>302</v>
      </c>
      <c r="AM41" s="362">
        <v>1</v>
      </c>
      <c r="AN41" s="362" t="str">
        <f t="shared" si="14"/>
        <v>BAJO</v>
      </c>
      <c r="AO41" s="362" t="s">
        <v>302</v>
      </c>
      <c r="AP41" s="363" t="str">
        <f t="shared" si="15"/>
        <v>PUBLICADA (EXTERNO - INTERNET)</v>
      </c>
      <c r="AQ41" s="363" t="s">
        <v>596</v>
      </c>
      <c r="AR41" s="365" t="str">
        <f t="shared" si="16"/>
        <v>HTTPS://WWW.SANTAMARTA.GOV.CO/PLANEACION-INSTITUCIONAL-2</v>
      </c>
      <c r="AS41" s="371" t="s">
        <v>676</v>
      </c>
      <c r="AT41" s="362" t="str">
        <f t="shared" si="17"/>
        <v>N/A</v>
      </c>
      <c r="AU41" s="362" t="s">
        <v>17</v>
      </c>
      <c r="AV41" s="363" t="str">
        <f t="shared" si="18"/>
        <v>N/A</v>
      </c>
      <c r="AW41" s="363" t="s">
        <v>17</v>
      </c>
      <c r="AX41" s="363" t="str">
        <f t="shared" si="19"/>
        <v>N/A</v>
      </c>
      <c r="AY41" s="363" t="s">
        <v>17</v>
      </c>
      <c r="AZ41" s="362" t="str">
        <f t="shared" si="20"/>
        <v>N/A</v>
      </c>
      <c r="BA41" s="362" t="s">
        <v>17</v>
      </c>
      <c r="BB41" s="366" t="s">
        <v>17</v>
      </c>
      <c r="BC41" s="363" t="str">
        <f t="shared" si="21"/>
        <v>N/A</v>
      </c>
      <c r="BD41" s="363" t="s">
        <v>17</v>
      </c>
      <c r="BE41" s="363" t="s">
        <v>40</v>
      </c>
      <c r="BF41" s="363" t="str">
        <f t="shared" si="22"/>
        <v>N/A</v>
      </c>
      <c r="BG41" s="363" t="s">
        <v>17</v>
      </c>
      <c r="BH41" s="363" t="str">
        <f t="shared" si="23"/>
        <v>N/A</v>
      </c>
      <c r="BI41" s="363" t="s">
        <v>17</v>
      </c>
      <c r="BJ41" s="363" t="s">
        <v>17</v>
      </c>
      <c r="BK41" s="367" t="s">
        <v>17</v>
      </c>
    </row>
    <row r="42" spans="2:63" ht="63" x14ac:dyDescent="0.25">
      <c r="B42" s="361" t="s">
        <v>1286</v>
      </c>
      <c r="C42" s="362" t="str">
        <f t="shared" si="0"/>
        <v>INFORMACIÓN</v>
      </c>
      <c r="D42" s="362" t="s">
        <v>626</v>
      </c>
      <c r="E42" s="363" t="s">
        <v>150</v>
      </c>
      <c r="F42" s="362" t="s">
        <v>588</v>
      </c>
      <c r="G42" s="362" t="s">
        <v>589</v>
      </c>
      <c r="H42" s="419" t="str">
        <f t="shared" si="1"/>
        <v>PROCEDIMIENTOS SISTEMAS INTEGRADO DE GESTIÓN</v>
      </c>
      <c r="I42" s="419" t="s">
        <v>677</v>
      </c>
      <c r="J42" s="419" t="str">
        <f t="shared" si="2"/>
        <v>DESCRIBE LOS PASOS A SEGUIR EN LAS ACTIVIDADES, PARA OPTIMIZAR PROCESOS, REDUCIR TIEMPO Y RECURSOS NECESARIOS PARA COMPLETAR LAS TAREAS.</v>
      </c>
      <c r="K42" s="362" t="s">
        <v>667</v>
      </c>
      <c r="L42" s="362" t="str">
        <f t="shared" si="3"/>
        <v>OFICINA SISTEMA INTEGRADO DE GESTIÓN</v>
      </c>
      <c r="M42" s="362" t="s">
        <v>623</v>
      </c>
      <c r="N42" s="364">
        <v>45498</v>
      </c>
      <c r="O42" s="362" t="str">
        <f t="shared" si="4"/>
        <v>OFICINA SISTEMA INTEGRADO DE GESTIÓN</v>
      </c>
      <c r="P42" s="362" t="s">
        <v>623</v>
      </c>
      <c r="Q42" s="364" t="s">
        <v>17</v>
      </c>
      <c r="R42" s="362" t="str">
        <f t="shared" si="5"/>
        <v>ESTRATÉGICO</v>
      </c>
      <c r="S42" s="362" t="s">
        <v>624</v>
      </c>
      <c r="T42" s="363" t="str">
        <f t="shared" si="6"/>
        <v>SISTEMA INTEGRADO DE GESTIÓN</v>
      </c>
      <c r="U42" s="363" t="s">
        <v>217</v>
      </c>
      <c r="V42" s="362" t="str">
        <f t="shared" si="7"/>
        <v>DIGITAL</v>
      </c>
      <c r="W42" s="362" t="s">
        <v>248</v>
      </c>
      <c r="X42" s="362" t="str">
        <f t="shared" si="8"/>
        <v>DOCUMENTOS DE ARCHIVO - FÍSICO Y DIGITAL</v>
      </c>
      <c r="Y42" s="362" t="s">
        <v>625</v>
      </c>
      <c r="Z42" s="362" t="str">
        <f t="shared" si="9"/>
        <v>PAPEL Y PDF</v>
      </c>
      <c r="AA42" s="362" t="s">
        <v>590</v>
      </c>
      <c r="AB42" s="363" t="str">
        <f t="shared" si="10"/>
        <v>ESPAÑOL</v>
      </c>
      <c r="AC42" s="363" t="s">
        <v>293</v>
      </c>
      <c r="AD42" s="362">
        <v>1</v>
      </c>
      <c r="AE42" s="362" t="str">
        <f t="shared" si="11"/>
        <v>INFORMACIÓN PÚBLICA</v>
      </c>
      <c r="AF42" s="362" t="s">
        <v>299</v>
      </c>
      <c r="AG42" s="363">
        <v>1</v>
      </c>
      <c r="AH42" s="362" t="str">
        <f t="shared" si="12"/>
        <v>BAJO</v>
      </c>
      <c r="AI42" s="362" t="s">
        <v>302</v>
      </c>
      <c r="AJ42" s="363">
        <v>1</v>
      </c>
      <c r="AK42" s="362" t="str">
        <f t="shared" si="13"/>
        <v>BAJO</v>
      </c>
      <c r="AL42" s="362" t="s">
        <v>302</v>
      </c>
      <c r="AM42" s="362">
        <v>1</v>
      </c>
      <c r="AN42" s="362" t="str">
        <f t="shared" si="14"/>
        <v>BAJO</v>
      </c>
      <c r="AO42" s="362" t="s">
        <v>302</v>
      </c>
      <c r="AP42" s="363" t="str">
        <f t="shared" si="15"/>
        <v>PUBLICADA (EXTERNO - INTERNET)</v>
      </c>
      <c r="AQ42" s="363" t="s">
        <v>596</v>
      </c>
      <c r="AR42" s="365" t="str">
        <f t="shared" si="16"/>
        <v>HTTPS://WWW.SANTAMARTA.GOV.CO/SISTEMA-GESTION-0</v>
      </c>
      <c r="AS42" s="371" t="s">
        <v>678</v>
      </c>
      <c r="AT42" s="362" t="str">
        <f t="shared" si="17"/>
        <v>N/A</v>
      </c>
      <c r="AU42" s="362" t="s">
        <v>17</v>
      </c>
      <c r="AV42" s="363" t="str">
        <f t="shared" si="18"/>
        <v>N/A</v>
      </c>
      <c r="AW42" s="363" t="s">
        <v>17</v>
      </c>
      <c r="AX42" s="363" t="str">
        <f t="shared" si="19"/>
        <v>N/A</v>
      </c>
      <c r="AY42" s="363" t="s">
        <v>17</v>
      </c>
      <c r="AZ42" s="362" t="str">
        <f t="shared" si="20"/>
        <v>N/A</v>
      </c>
      <c r="BA42" s="362" t="s">
        <v>17</v>
      </c>
      <c r="BB42" s="366" t="s">
        <v>17</v>
      </c>
      <c r="BC42" s="363" t="str">
        <f t="shared" si="21"/>
        <v>N/A</v>
      </c>
      <c r="BD42" s="363" t="s">
        <v>17</v>
      </c>
      <c r="BE42" s="363" t="s">
        <v>40</v>
      </c>
      <c r="BF42" s="363" t="str">
        <f t="shared" si="22"/>
        <v>N/A</v>
      </c>
      <c r="BG42" s="363" t="s">
        <v>17</v>
      </c>
      <c r="BH42" s="363" t="str">
        <f t="shared" si="23"/>
        <v>N/A</v>
      </c>
      <c r="BI42" s="363" t="s">
        <v>17</v>
      </c>
      <c r="BJ42" s="363" t="s">
        <v>17</v>
      </c>
      <c r="BK42" s="367" t="s">
        <v>17</v>
      </c>
    </row>
    <row r="43" spans="2:63" ht="63" x14ac:dyDescent="0.25">
      <c r="B43" s="361" t="s">
        <v>1287</v>
      </c>
      <c r="C43" s="362" t="str">
        <f t="shared" si="0"/>
        <v>INFORMACIÓN</v>
      </c>
      <c r="D43" s="362" t="s">
        <v>626</v>
      </c>
      <c r="E43" s="363" t="s">
        <v>150</v>
      </c>
      <c r="F43" s="362" t="s">
        <v>588</v>
      </c>
      <c r="G43" s="362" t="s">
        <v>589</v>
      </c>
      <c r="H43" s="419" t="str">
        <f t="shared" si="1"/>
        <v>PROCEDIMIENTOS GESTIÓN DE CAPITAL HUMANO</v>
      </c>
      <c r="I43" s="419" t="s">
        <v>679</v>
      </c>
      <c r="J43" s="419" t="str">
        <f t="shared" si="2"/>
        <v>DESCRIBE LOS PASOS A SEGUIR EN LAS ACTIVIDADES, PARA OPTIMIZAR PROCESOS, REDUCIR TIEMPO Y RECURSOS NECESARIOS PARA COMPLETAR LAS TAREAS.</v>
      </c>
      <c r="K43" s="362" t="s">
        <v>667</v>
      </c>
      <c r="L43" s="362" t="str">
        <f t="shared" si="3"/>
        <v>OFICINA DE CAPITAL HUMANO</v>
      </c>
      <c r="M43" s="362" t="s">
        <v>585</v>
      </c>
      <c r="N43" s="364">
        <v>44497</v>
      </c>
      <c r="O43" s="362" t="str">
        <f t="shared" si="4"/>
        <v>OFICINA SISTEMA INTEGRADO DE GESTIÓN</v>
      </c>
      <c r="P43" s="362" t="s">
        <v>623</v>
      </c>
      <c r="Q43" s="364" t="s">
        <v>17</v>
      </c>
      <c r="R43" s="362" t="str">
        <f t="shared" si="5"/>
        <v>ESTRATÉGICO</v>
      </c>
      <c r="S43" s="362" t="s">
        <v>624</v>
      </c>
      <c r="T43" s="363" t="str">
        <f t="shared" si="6"/>
        <v>GESTIÓN DEL CAPITAL HUMANO</v>
      </c>
      <c r="U43" s="363" t="s">
        <v>218</v>
      </c>
      <c r="V43" s="362" t="str">
        <f t="shared" si="7"/>
        <v>DIGITAL</v>
      </c>
      <c r="W43" s="362" t="s">
        <v>248</v>
      </c>
      <c r="X43" s="362" t="str">
        <f t="shared" si="8"/>
        <v>DOCUMENTOS DE ARCHIVO - FÍSICO Y DIGITAL</v>
      </c>
      <c r="Y43" s="362" t="s">
        <v>625</v>
      </c>
      <c r="Z43" s="362" t="str">
        <f t="shared" si="9"/>
        <v>PAPEL Y PDF</v>
      </c>
      <c r="AA43" s="362" t="s">
        <v>590</v>
      </c>
      <c r="AB43" s="363" t="str">
        <f t="shared" si="10"/>
        <v>ESPAÑOL</v>
      </c>
      <c r="AC43" s="363" t="s">
        <v>293</v>
      </c>
      <c r="AD43" s="362">
        <v>1</v>
      </c>
      <c r="AE43" s="362" t="str">
        <f t="shared" si="11"/>
        <v>INFORMACIÓN PÚBLICA</v>
      </c>
      <c r="AF43" s="362" t="s">
        <v>299</v>
      </c>
      <c r="AG43" s="363">
        <v>1</v>
      </c>
      <c r="AH43" s="362" t="str">
        <f t="shared" si="12"/>
        <v>BAJO</v>
      </c>
      <c r="AI43" s="362" t="s">
        <v>302</v>
      </c>
      <c r="AJ43" s="363">
        <v>1</v>
      </c>
      <c r="AK43" s="362" t="str">
        <f t="shared" si="13"/>
        <v>BAJO</v>
      </c>
      <c r="AL43" s="362" t="s">
        <v>302</v>
      </c>
      <c r="AM43" s="362">
        <v>1</v>
      </c>
      <c r="AN43" s="362" t="str">
        <f t="shared" si="14"/>
        <v>BAJO</v>
      </c>
      <c r="AO43" s="362" t="s">
        <v>302</v>
      </c>
      <c r="AP43" s="363" t="str">
        <f t="shared" si="15"/>
        <v>PUBLICADA (EXTERNO - INTERNET)</v>
      </c>
      <c r="AQ43" s="363" t="s">
        <v>596</v>
      </c>
      <c r="AR43" s="365" t="str">
        <f t="shared" si="16"/>
        <v>HTTPS://WWW.SANTAMARTA.GOV.CO/GESTION-CAPITAL-HUMANO</v>
      </c>
      <c r="AS43" s="371" t="s">
        <v>680</v>
      </c>
      <c r="AT43" s="362" t="str">
        <f t="shared" si="17"/>
        <v>N/A</v>
      </c>
      <c r="AU43" s="362" t="s">
        <v>17</v>
      </c>
      <c r="AV43" s="363" t="str">
        <f t="shared" si="18"/>
        <v>N/A</v>
      </c>
      <c r="AW43" s="363" t="s">
        <v>17</v>
      </c>
      <c r="AX43" s="363" t="str">
        <f t="shared" si="19"/>
        <v>N/A</v>
      </c>
      <c r="AY43" s="363" t="s">
        <v>17</v>
      </c>
      <c r="AZ43" s="362" t="str">
        <f t="shared" si="20"/>
        <v>N/A</v>
      </c>
      <c r="BA43" s="362" t="s">
        <v>17</v>
      </c>
      <c r="BB43" s="366" t="s">
        <v>17</v>
      </c>
      <c r="BC43" s="363" t="str">
        <f t="shared" si="21"/>
        <v>N/A</v>
      </c>
      <c r="BD43" s="363" t="s">
        <v>17</v>
      </c>
      <c r="BE43" s="363" t="s">
        <v>40</v>
      </c>
      <c r="BF43" s="363" t="str">
        <f t="shared" si="22"/>
        <v>N/A</v>
      </c>
      <c r="BG43" s="363" t="s">
        <v>17</v>
      </c>
      <c r="BH43" s="363" t="str">
        <f t="shared" si="23"/>
        <v>N/A</v>
      </c>
      <c r="BI43" s="363" t="s">
        <v>17</v>
      </c>
      <c r="BJ43" s="363" t="s">
        <v>17</v>
      </c>
      <c r="BK43" s="367" t="s">
        <v>17</v>
      </c>
    </row>
    <row r="44" spans="2:63" ht="63" x14ac:dyDescent="0.25">
      <c r="B44" s="361" t="s">
        <v>1288</v>
      </c>
      <c r="C44" s="362" t="str">
        <f t="shared" si="0"/>
        <v>INFORMACIÓN</v>
      </c>
      <c r="D44" s="362" t="s">
        <v>626</v>
      </c>
      <c r="E44" s="363" t="s">
        <v>150</v>
      </c>
      <c r="F44" s="362" t="s">
        <v>588</v>
      </c>
      <c r="G44" s="362" t="s">
        <v>589</v>
      </c>
      <c r="H44" s="419" t="str">
        <f t="shared" si="1"/>
        <v>PROCEDIMIENTOS GESTIÓN PARA LA ATENCIÓN AL CIUDADANO</v>
      </c>
      <c r="I44" s="419" t="s">
        <v>681</v>
      </c>
      <c r="J44" s="419" t="str">
        <f t="shared" si="2"/>
        <v>DESCRIBE LOS PASOS A SEGUIR EN LAS ACTIVIDADES, PARA OPTIMIZAR PROCESOS, REDUCIR TIEMPO Y RECURSOS NECESARIOS PARA COMPLETAR LAS TAREAS.</v>
      </c>
      <c r="K44" s="362" t="s">
        <v>667</v>
      </c>
      <c r="L44" s="362" t="str">
        <f t="shared" si="3"/>
        <v>OFICINA ATENCIÓN AL CIUDADANO</v>
      </c>
      <c r="M44" s="362" t="s">
        <v>593</v>
      </c>
      <c r="N44" s="364">
        <v>44165</v>
      </c>
      <c r="O44" s="362" t="str">
        <f t="shared" si="4"/>
        <v>OFICINA SISTEMA INTEGRADO DE GESTIÓN</v>
      </c>
      <c r="P44" s="362" t="s">
        <v>623</v>
      </c>
      <c r="Q44" s="364" t="s">
        <v>17</v>
      </c>
      <c r="R44" s="362" t="str">
        <f t="shared" si="5"/>
        <v>MISIONAL</v>
      </c>
      <c r="S44" s="362" t="s">
        <v>246</v>
      </c>
      <c r="T44" s="363" t="str">
        <f t="shared" si="6"/>
        <v>GESTIÓN PARA LA ATENCIÓN AL CIUDADANO</v>
      </c>
      <c r="U44" s="363" t="s">
        <v>219</v>
      </c>
      <c r="V44" s="362" t="str">
        <f t="shared" si="7"/>
        <v>DIGITAL</v>
      </c>
      <c r="W44" s="362" t="s">
        <v>248</v>
      </c>
      <c r="X44" s="362" t="str">
        <f t="shared" si="8"/>
        <v>DOCUMENTOS DE ARCHIVO - FÍSICO Y DIGITAL</v>
      </c>
      <c r="Y44" s="362" t="s">
        <v>625</v>
      </c>
      <c r="Z44" s="362" t="str">
        <f t="shared" si="9"/>
        <v>PAPEL Y PDF</v>
      </c>
      <c r="AA44" s="362" t="s">
        <v>590</v>
      </c>
      <c r="AB44" s="363" t="str">
        <f t="shared" si="10"/>
        <v>ESPAÑOL</v>
      </c>
      <c r="AC44" s="363" t="s">
        <v>293</v>
      </c>
      <c r="AD44" s="362">
        <v>1</v>
      </c>
      <c r="AE44" s="362" t="str">
        <f t="shared" si="11"/>
        <v>INFORMACIÓN PÚBLICA</v>
      </c>
      <c r="AF44" s="362" t="s">
        <v>299</v>
      </c>
      <c r="AG44" s="363">
        <v>1</v>
      </c>
      <c r="AH44" s="362" t="str">
        <f t="shared" si="12"/>
        <v>BAJO</v>
      </c>
      <c r="AI44" s="362" t="s">
        <v>302</v>
      </c>
      <c r="AJ44" s="363">
        <v>1</v>
      </c>
      <c r="AK44" s="362" t="str">
        <f t="shared" si="13"/>
        <v>BAJO</v>
      </c>
      <c r="AL44" s="362" t="s">
        <v>302</v>
      </c>
      <c r="AM44" s="362">
        <v>1</v>
      </c>
      <c r="AN44" s="362" t="str">
        <f t="shared" si="14"/>
        <v>BAJO</v>
      </c>
      <c r="AO44" s="362" t="s">
        <v>302</v>
      </c>
      <c r="AP44" s="363" t="str">
        <f t="shared" si="15"/>
        <v>PUBLICADA (EXTERNO - INTERNET)</v>
      </c>
      <c r="AQ44" s="363" t="s">
        <v>596</v>
      </c>
      <c r="AR44" s="365" t="str">
        <f t="shared" si="16"/>
        <v>HTTPS://WWW.SANTAMARTA.GOV.CO/ATENCION-CIUDADANO</v>
      </c>
      <c r="AS44" s="371" t="s">
        <v>682</v>
      </c>
      <c r="AT44" s="362" t="str">
        <f t="shared" si="17"/>
        <v>N/A</v>
      </c>
      <c r="AU44" s="362" t="s">
        <v>17</v>
      </c>
      <c r="AV44" s="363" t="str">
        <f t="shared" si="18"/>
        <v>N/A</v>
      </c>
      <c r="AW44" s="363" t="s">
        <v>17</v>
      </c>
      <c r="AX44" s="363" t="str">
        <f t="shared" si="19"/>
        <v>N/A</v>
      </c>
      <c r="AY44" s="363" t="s">
        <v>17</v>
      </c>
      <c r="AZ44" s="362" t="str">
        <f t="shared" si="20"/>
        <v>N/A</v>
      </c>
      <c r="BA44" s="362" t="s">
        <v>17</v>
      </c>
      <c r="BB44" s="366" t="s">
        <v>17</v>
      </c>
      <c r="BC44" s="363" t="str">
        <f t="shared" si="21"/>
        <v>N/A</v>
      </c>
      <c r="BD44" s="363" t="s">
        <v>17</v>
      </c>
      <c r="BE44" s="363" t="s">
        <v>40</v>
      </c>
      <c r="BF44" s="363" t="str">
        <f t="shared" si="22"/>
        <v>N/A</v>
      </c>
      <c r="BG44" s="363" t="s">
        <v>17</v>
      </c>
      <c r="BH44" s="363" t="str">
        <f t="shared" si="23"/>
        <v>N/A</v>
      </c>
      <c r="BI44" s="363" t="s">
        <v>17</v>
      </c>
      <c r="BJ44" s="363" t="s">
        <v>17</v>
      </c>
      <c r="BK44" s="367" t="s">
        <v>17</v>
      </c>
    </row>
    <row r="45" spans="2:63" ht="63" x14ac:dyDescent="0.25">
      <c r="B45" s="361" t="s">
        <v>1289</v>
      </c>
      <c r="C45" s="362" t="str">
        <f t="shared" si="0"/>
        <v>INFORMACIÓN</v>
      </c>
      <c r="D45" s="362" t="s">
        <v>626</v>
      </c>
      <c r="E45" s="363" t="s">
        <v>150</v>
      </c>
      <c r="F45" s="362" t="s">
        <v>588</v>
      </c>
      <c r="G45" s="362" t="s">
        <v>589</v>
      </c>
      <c r="H45" s="419" t="str">
        <f t="shared" si="1"/>
        <v>PROCEDIMIENTOS GESTIÓN DE SALUD</v>
      </c>
      <c r="I45" s="419" t="s">
        <v>683</v>
      </c>
      <c r="J45" s="419" t="str">
        <f t="shared" si="2"/>
        <v>DESCRIBE LOS PASOS A SEGUIR EN LAS ACTIVIDADES, PARA OPTIMIZAR PROCESOS, REDUCIR TIEMPO Y RECURSOS NECESARIOS PARA COMPLETAR LAS TAREAS.</v>
      </c>
      <c r="K45" s="362" t="s">
        <v>667</v>
      </c>
      <c r="L45" s="362" t="str">
        <f t="shared" si="3"/>
        <v>SECRETARIO DE SALUD DEL DISTRITO</v>
      </c>
      <c r="M45" s="362" t="s">
        <v>684</v>
      </c>
      <c r="N45" s="364">
        <v>44224</v>
      </c>
      <c r="O45" s="362" t="str">
        <f t="shared" si="4"/>
        <v>OFICINA SISTEMA INTEGRADO DE GESTIÓN</v>
      </c>
      <c r="P45" s="362" t="s">
        <v>623</v>
      </c>
      <c r="Q45" s="364" t="s">
        <v>17</v>
      </c>
      <c r="R45" s="362" t="str">
        <f t="shared" si="5"/>
        <v>MISIONAL</v>
      </c>
      <c r="S45" s="362" t="s">
        <v>246</v>
      </c>
      <c r="T45" s="363" t="str">
        <f t="shared" si="6"/>
        <v>GESTIÓN DE SALUD</v>
      </c>
      <c r="U45" s="363" t="s">
        <v>603</v>
      </c>
      <c r="V45" s="362" t="str">
        <f t="shared" si="7"/>
        <v>DIGITAL</v>
      </c>
      <c r="W45" s="362" t="s">
        <v>248</v>
      </c>
      <c r="X45" s="362" t="str">
        <f t="shared" si="8"/>
        <v>DOCUMENTOS DE ARCHIVO - FÍSICO Y DIGITAL</v>
      </c>
      <c r="Y45" s="362" t="s">
        <v>625</v>
      </c>
      <c r="Z45" s="362" t="str">
        <f t="shared" si="9"/>
        <v>PAPEL Y PDF</v>
      </c>
      <c r="AA45" s="362" t="s">
        <v>590</v>
      </c>
      <c r="AB45" s="363" t="str">
        <f t="shared" si="10"/>
        <v>ESPAÑOL</v>
      </c>
      <c r="AC45" s="363" t="s">
        <v>293</v>
      </c>
      <c r="AD45" s="362">
        <v>1</v>
      </c>
      <c r="AE45" s="362" t="str">
        <f t="shared" si="11"/>
        <v>INFORMACIÓN PÚBLICA</v>
      </c>
      <c r="AF45" s="362" t="s">
        <v>299</v>
      </c>
      <c r="AG45" s="363">
        <v>1</v>
      </c>
      <c r="AH45" s="362" t="str">
        <f t="shared" si="12"/>
        <v>BAJO</v>
      </c>
      <c r="AI45" s="362" t="s">
        <v>302</v>
      </c>
      <c r="AJ45" s="363">
        <v>1</v>
      </c>
      <c r="AK45" s="362" t="str">
        <f t="shared" si="13"/>
        <v>BAJO</v>
      </c>
      <c r="AL45" s="362" t="s">
        <v>302</v>
      </c>
      <c r="AM45" s="362">
        <v>1</v>
      </c>
      <c r="AN45" s="362" t="str">
        <f t="shared" si="14"/>
        <v>BAJO</v>
      </c>
      <c r="AO45" s="362" t="s">
        <v>302</v>
      </c>
      <c r="AP45" s="363" t="str">
        <f t="shared" si="15"/>
        <v>PUBLICADA (EXTERNO - INTERNET)</v>
      </c>
      <c r="AQ45" s="363" t="s">
        <v>596</v>
      </c>
      <c r="AR45" s="365" t="str">
        <f t="shared" si="16"/>
        <v>HTTPS://WWW.SANTAMARTA.GOV.CO/GESTION-SALUD</v>
      </c>
      <c r="AS45" s="371" t="s">
        <v>685</v>
      </c>
      <c r="AT45" s="362" t="str">
        <f t="shared" si="17"/>
        <v>N/A</v>
      </c>
      <c r="AU45" s="362" t="s">
        <v>17</v>
      </c>
      <c r="AV45" s="363" t="str">
        <f t="shared" si="18"/>
        <v>N/A</v>
      </c>
      <c r="AW45" s="363" t="s">
        <v>17</v>
      </c>
      <c r="AX45" s="363" t="str">
        <f t="shared" si="19"/>
        <v>N/A</v>
      </c>
      <c r="AY45" s="363" t="s">
        <v>17</v>
      </c>
      <c r="AZ45" s="362" t="str">
        <f t="shared" si="20"/>
        <v>N/A</v>
      </c>
      <c r="BA45" s="362" t="s">
        <v>17</v>
      </c>
      <c r="BB45" s="366" t="s">
        <v>17</v>
      </c>
      <c r="BC45" s="363" t="str">
        <f t="shared" si="21"/>
        <v>N/A</v>
      </c>
      <c r="BD45" s="363" t="s">
        <v>17</v>
      </c>
      <c r="BE45" s="363" t="s">
        <v>40</v>
      </c>
      <c r="BF45" s="363" t="str">
        <f t="shared" si="22"/>
        <v>N/A</v>
      </c>
      <c r="BG45" s="363" t="s">
        <v>17</v>
      </c>
      <c r="BH45" s="363" t="str">
        <f t="shared" si="23"/>
        <v>N/A</v>
      </c>
      <c r="BI45" s="363" t="s">
        <v>17</v>
      </c>
      <c r="BJ45" s="363" t="s">
        <v>17</v>
      </c>
      <c r="BK45" s="367" t="s">
        <v>17</v>
      </c>
    </row>
    <row r="46" spans="2:63" ht="63" x14ac:dyDescent="0.25">
      <c r="B46" s="361" t="s">
        <v>730</v>
      </c>
      <c r="C46" s="362" t="str">
        <f t="shared" si="0"/>
        <v>INFORMACIÓN</v>
      </c>
      <c r="D46" s="362" t="s">
        <v>626</v>
      </c>
      <c r="E46" s="363" t="s">
        <v>150</v>
      </c>
      <c r="F46" s="362" t="s">
        <v>588</v>
      </c>
      <c r="G46" s="362" t="s">
        <v>589</v>
      </c>
      <c r="H46" s="419" t="str">
        <f t="shared" si="1"/>
        <v>PROCEDIMIENTOS GESTIÓN DE CULTURA</v>
      </c>
      <c r="I46" s="419" t="s">
        <v>686</v>
      </c>
      <c r="J46" s="419" t="str">
        <f t="shared" si="2"/>
        <v>DESCRIBE LOS PASOS A SEGUIR EN LAS ACTIVIDADES, PARA OPTIMIZAR PROCESOS, REDUCIR TIEMPO Y RECURSOS NECESARIOS PARA COMPLETAR LAS TAREAS.</v>
      </c>
      <c r="K46" s="362" t="s">
        <v>667</v>
      </c>
      <c r="L46" s="362" t="str">
        <f t="shared" si="3"/>
        <v>SECRETARÍA DE CULTURA</v>
      </c>
      <c r="M46" s="362" t="s">
        <v>687</v>
      </c>
      <c r="N46" s="364">
        <v>44576</v>
      </c>
      <c r="O46" s="362" t="str">
        <f t="shared" si="4"/>
        <v>OFICINA SISTEMA INTEGRADO DE GESTIÓN</v>
      </c>
      <c r="P46" s="362" t="s">
        <v>623</v>
      </c>
      <c r="Q46" s="364" t="s">
        <v>17</v>
      </c>
      <c r="R46" s="362" t="str">
        <f t="shared" si="5"/>
        <v>MISIONAL</v>
      </c>
      <c r="S46" s="362" t="s">
        <v>246</v>
      </c>
      <c r="T46" s="363" t="str">
        <f t="shared" si="6"/>
        <v>GESTIÓN DE LA CULTURA</v>
      </c>
      <c r="U46" s="363" t="s">
        <v>605</v>
      </c>
      <c r="V46" s="362" t="str">
        <f t="shared" si="7"/>
        <v>DIGITAL</v>
      </c>
      <c r="W46" s="362" t="s">
        <v>248</v>
      </c>
      <c r="X46" s="362" t="str">
        <f t="shared" si="8"/>
        <v>DOCUMENTOS DE ARCHIVO - FÍSICO Y DIGITAL</v>
      </c>
      <c r="Y46" s="362" t="s">
        <v>625</v>
      </c>
      <c r="Z46" s="362" t="str">
        <f t="shared" si="9"/>
        <v>PAPEL Y PDF</v>
      </c>
      <c r="AA46" s="362" t="s">
        <v>590</v>
      </c>
      <c r="AB46" s="363" t="str">
        <f t="shared" si="10"/>
        <v>ESPAÑOL</v>
      </c>
      <c r="AC46" s="363" t="s">
        <v>293</v>
      </c>
      <c r="AD46" s="362">
        <v>1</v>
      </c>
      <c r="AE46" s="362" t="str">
        <f t="shared" si="11"/>
        <v>INFORMACIÓN PÚBLICA</v>
      </c>
      <c r="AF46" s="362" t="s">
        <v>299</v>
      </c>
      <c r="AG46" s="363">
        <v>1</v>
      </c>
      <c r="AH46" s="362" t="str">
        <f t="shared" si="12"/>
        <v>BAJO</v>
      </c>
      <c r="AI46" s="362" t="s">
        <v>302</v>
      </c>
      <c r="AJ46" s="363">
        <v>1</v>
      </c>
      <c r="AK46" s="362" t="str">
        <f t="shared" si="13"/>
        <v>BAJO</v>
      </c>
      <c r="AL46" s="362" t="s">
        <v>302</v>
      </c>
      <c r="AM46" s="362">
        <v>1</v>
      </c>
      <c r="AN46" s="362" t="str">
        <f t="shared" si="14"/>
        <v>BAJO</v>
      </c>
      <c r="AO46" s="362" t="s">
        <v>302</v>
      </c>
      <c r="AP46" s="363" t="str">
        <f t="shared" si="15"/>
        <v>PUBLICADA (EXTERNO - INTERNET)</v>
      </c>
      <c r="AQ46" s="363" t="s">
        <v>596</v>
      </c>
      <c r="AR46" s="365" t="str">
        <f t="shared" si="16"/>
        <v>HTTPS://WWW.SANTAMARTA.GOV.CO/GESTION-CULTURA</v>
      </c>
      <c r="AS46" s="371" t="s">
        <v>688</v>
      </c>
      <c r="AT46" s="362" t="str">
        <f t="shared" si="17"/>
        <v>N/A</v>
      </c>
      <c r="AU46" s="362" t="s">
        <v>17</v>
      </c>
      <c r="AV46" s="363" t="str">
        <f t="shared" si="18"/>
        <v>N/A</v>
      </c>
      <c r="AW46" s="363" t="s">
        <v>17</v>
      </c>
      <c r="AX46" s="363" t="str">
        <f t="shared" si="19"/>
        <v>N/A</v>
      </c>
      <c r="AY46" s="363" t="s">
        <v>17</v>
      </c>
      <c r="AZ46" s="362" t="str">
        <f t="shared" si="20"/>
        <v>N/A</v>
      </c>
      <c r="BA46" s="362" t="s">
        <v>17</v>
      </c>
      <c r="BB46" s="366" t="s">
        <v>17</v>
      </c>
      <c r="BC46" s="363" t="str">
        <f t="shared" si="21"/>
        <v>N/A</v>
      </c>
      <c r="BD46" s="363" t="s">
        <v>17</v>
      </c>
      <c r="BE46" s="363" t="s">
        <v>40</v>
      </c>
      <c r="BF46" s="363" t="str">
        <f t="shared" si="22"/>
        <v>N/A</v>
      </c>
      <c r="BG46" s="363" t="s">
        <v>17</v>
      </c>
      <c r="BH46" s="363" t="str">
        <f t="shared" si="23"/>
        <v>N/A</v>
      </c>
      <c r="BI46" s="363" t="s">
        <v>17</v>
      </c>
      <c r="BJ46" s="363" t="s">
        <v>17</v>
      </c>
      <c r="BK46" s="367" t="s">
        <v>17</v>
      </c>
    </row>
    <row r="47" spans="2:63" ht="63" x14ac:dyDescent="0.25">
      <c r="B47" s="361" t="s">
        <v>797</v>
      </c>
      <c r="C47" s="362" t="str">
        <f t="shared" si="0"/>
        <v>INFORMACIÓN</v>
      </c>
      <c r="D47" s="362" t="s">
        <v>626</v>
      </c>
      <c r="E47" s="363" t="s">
        <v>150</v>
      </c>
      <c r="F47" s="362" t="s">
        <v>588</v>
      </c>
      <c r="G47" s="362" t="s">
        <v>589</v>
      </c>
      <c r="H47" s="419" t="str">
        <f t="shared" si="1"/>
        <v>PROCEDIMIENTOS GESTIÓN DE HABITAT</v>
      </c>
      <c r="I47" s="419" t="s">
        <v>689</v>
      </c>
      <c r="J47" s="419" t="str">
        <f t="shared" si="2"/>
        <v>DESCRIBE LOS PASOS A SEGUIR EN LAS ACTIVIDADES, PARA OPTIMIZAR PROCESOS, REDUCIR TIEMPO Y RECURSOS NECESARIOS PARA COMPLETAR LAS TAREAS.</v>
      </c>
      <c r="K47" s="362" t="s">
        <v>667</v>
      </c>
      <c r="L47" s="362" t="str">
        <f t="shared" si="3"/>
        <v>SUBSECRETARÍA DE SERVICIOS PÚBLICO Y HABITAT</v>
      </c>
      <c r="M47" s="362" t="s">
        <v>690</v>
      </c>
      <c r="N47" s="364">
        <v>44160</v>
      </c>
      <c r="O47" s="362" t="str">
        <f t="shared" si="4"/>
        <v>OFICINA SISTEMA INTEGRADO DE GESTIÓN</v>
      </c>
      <c r="P47" s="362" t="s">
        <v>623</v>
      </c>
      <c r="Q47" s="362" t="s">
        <v>17</v>
      </c>
      <c r="R47" s="362" t="str">
        <f t="shared" si="5"/>
        <v>MISIONAL</v>
      </c>
      <c r="S47" s="362" t="s">
        <v>246</v>
      </c>
      <c r="T47" s="363" t="str">
        <f t="shared" si="6"/>
        <v>GESTIÓN DE HÁBITAT</v>
      </c>
      <c r="U47" s="363" t="s">
        <v>607</v>
      </c>
      <c r="V47" s="362" t="str">
        <f t="shared" si="7"/>
        <v>DIGITAL</v>
      </c>
      <c r="W47" s="362" t="s">
        <v>248</v>
      </c>
      <c r="X47" s="362" t="str">
        <f t="shared" si="8"/>
        <v>DOCUMENTOS DE ARCHIVO - FÍSICO Y DIGITAL</v>
      </c>
      <c r="Y47" s="362" t="s">
        <v>625</v>
      </c>
      <c r="Z47" s="362" t="str">
        <f t="shared" si="9"/>
        <v>PAPEL Y PDF</v>
      </c>
      <c r="AA47" s="362" t="s">
        <v>590</v>
      </c>
      <c r="AB47" s="363" t="str">
        <f t="shared" si="10"/>
        <v>ESPAÑOL</v>
      </c>
      <c r="AC47" s="363" t="s">
        <v>293</v>
      </c>
      <c r="AD47" s="362">
        <v>1</v>
      </c>
      <c r="AE47" s="362" t="str">
        <f t="shared" si="11"/>
        <v>INFORMACIÓN PÚBLICA</v>
      </c>
      <c r="AF47" s="362" t="s">
        <v>299</v>
      </c>
      <c r="AG47" s="363">
        <v>1</v>
      </c>
      <c r="AH47" s="362" t="str">
        <f t="shared" si="12"/>
        <v>BAJO</v>
      </c>
      <c r="AI47" s="362" t="s">
        <v>302</v>
      </c>
      <c r="AJ47" s="363">
        <v>1</v>
      </c>
      <c r="AK47" s="362" t="str">
        <f t="shared" si="13"/>
        <v>BAJO</v>
      </c>
      <c r="AL47" s="362" t="s">
        <v>302</v>
      </c>
      <c r="AM47" s="362">
        <v>1</v>
      </c>
      <c r="AN47" s="362" t="str">
        <f t="shared" si="14"/>
        <v>BAJO</v>
      </c>
      <c r="AO47" s="362" t="s">
        <v>302</v>
      </c>
      <c r="AP47" s="363" t="str">
        <f t="shared" si="15"/>
        <v>PUBLICADA (EXTERNO - INTERNET)</v>
      </c>
      <c r="AQ47" s="363" t="s">
        <v>596</v>
      </c>
      <c r="AR47" s="365" t="str">
        <f t="shared" si="16"/>
        <v>HTTPS://WWW.SANTAMARTA.GOV.CO/GESTION-EN-HABITAT</v>
      </c>
      <c r="AS47" s="371" t="s">
        <v>691</v>
      </c>
      <c r="AT47" s="362" t="str">
        <f t="shared" si="17"/>
        <v>N/A</v>
      </c>
      <c r="AU47" s="362" t="s">
        <v>17</v>
      </c>
      <c r="AV47" s="363" t="str">
        <f t="shared" si="18"/>
        <v>N/A</v>
      </c>
      <c r="AW47" s="363" t="s">
        <v>17</v>
      </c>
      <c r="AX47" s="363" t="str">
        <f t="shared" si="19"/>
        <v>N/A</v>
      </c>
      <c r="AY47" s="363" t="s">
        <v>17</v>
      </c>
      <c r="AZ47" s="362" t="str">
        <f t="shared" si="20"/>
        <v>N/A</v>
      </c>
      <c r="BA47" s="362" t="s">
        <v>17</v>
      </c>
      <c r="BB47" s="366" t="s">
        <v>17</v>
      </c>
      <c r="BC47" s="363" t="str">
        <f t="shared" si="21"/>
        <v>N/A</v>
      </c>
      <c r="BD47" s="363" t="s">
        <v>17</v>
      </c>
      <c r="BE47" s="363" t="s">
        <v>40</v>
      </c>
      <c r="BF47" s="363" t="str">
        <f t="shared" si="22"/>
        <v>N/A</v>
      </c>
      <c r="BG47" s="363" t="s">
        <v>17</v>
      </c>
      <c r="BH47" s="363" t="str">
        <f t="shared" si="23"/>
        <v>N/A</v>
      </c>
      <c r="BI47" s="363" t="s">
        <v>17</v>
      </c>
      <c r="BJ47" s="363" t="s">
        <v>17</v>
      </c>
      <c r="BK47" s="367" t="s">
        <v>17</v>
      </c>
    </row>
    <row r="48" spans="2:63" ht="63" x14ac:dyDescent="0.25">
      <c r="B48" s="361" t="s">
        <v>1290</v>
      </c>
      <c r="C48" s="362" t="str">
        <f t="shared" si="0"/>
        <v>INFORMACIÓN</v>
      </c>
      <c r="D48" s="362" t="s">
        <v>626</v>
      </c>
      <c r="E48" s="363" t="s">
        <v>150</v>
      </c>
      <c r="F48" s="362" t="s">
        <v>588</v>
      </c>
      <c r="G48" s="362" t="s">
        <v>589</v>
      </c>
      <c r="H48" s="419" t="str">
        <f t="shared" si="1"/>
        <v>PROCEDIMIENTOS GESTIÓN PROMOCIÓN SOCIAL INCLUSIÓN EQUIDAD</v>
      </c>
      <c r="I48" s="419" t="s">
        <v>692</v>
      </c>
      <c r="J48" s="419" t="str">
        <f t="shared" si="2"/>
        <v>DESCRIBE LOS PASOS A SEGUIR EN LAS ACTIVIDADES, PARA OPTIMIZAR PROCESOS, REDUCIR TIEMPO Y RECURSOS NECESARIOS PARA COMPLETAR LAS TAREAS.</v>
      </c>
      <c r="K48" s="362" t="s">
        <v>667</v>
      </c>
      <c r="L48" s="362" t="str">
        <f t="shared" si="3"/>
        <v>SECRETARIO DE PROMOCIÓN SOCIAL, INCLUSIÓN Y EQUIDAD</v>
      </c>
      <c r="M48" s="362" t="s">
        <v>693</v>
      </c>
      <c r="N48" s="364">
        <v>43726</v>
      </c>
      <c r="O48" s="362" t="str">
        <f t="shared" si="4"/>
        <v>OFICINA SISTEMA INTEGRADO DE GESTIÓN</v>
      </c>
      <c r="P48" s="362" t="s">
        <v>623</v>
      </c>
      <c r="Q48" s="362" t="s">
        <v>17</v>
      </c>
      <c r="R48" s="362" t="str">
        <f t="shared" si="5"/>
        <v>MISIONAL</v>
      </c>
      <c r="S48" s="362" t="s">
        <v>246</v>
      </c>
      <c r="T48" s="363" t="str">
        <f t="shared" si="6"/>
        <v>GESTIÓN PROMOCIÓN SOCIAL INCLUSIÓN EQUIDAD</v>
      </c>
      <c r="U48" s="363" t="s">
        <v>609</v>
      </c>
      <c r="V48" s="362" t="str">
        <f t="shared" si="7"/>
        <v>DIGITAL</v>
      </c>
      <c r="W48" s="362" t="s">
        <v>248</v>
      </c>
      <c r="X48" s="362" t="str">
        <f t="shared" si="8"/>
        <v>DOCUMENTOS DE ARCHIVO - FÍSICO Y DIGITAL</v>
      </c>
      <c r="Y48" s="362" t="s">
        <v>625</v>
      </c>
      <c r="Z48" s="362" t="str">
        <f t="shared" si="9"/>
        <v>PAPEL Y PDF</v>
      </c>
      <c r="AA48" s="362" t="s">
        <v>590</v>
      </c>
      <c r="AB48" s="363" t="str">
        <f t="shared" si="10"/>
        <v>ESPAÑOL</v>
      </c>
      <c r="AC48" s="363" t="s">
        <v>293</v>
      </c>
      <c r="AD48" s="362">
        <v>1</v>
      </c>
      <c r="AE48" s="362" t="str">
        <f t="shared" si="11"/>
        <v>INFORMACIÓN PÚBLICA</v>
      </c>
      <c r="AF48" s="362" t="s">
        <v>299</v>
      </c>
      <c r="AG48" s="363">
        <v>1</v>
      </c>
      <c r="AH48" s="362" t="str">
        <f t="shared" si="12"/>
        <v>BAJO</v>
      </c>
      <c r="AI48" s="362" t="s">
        <v>302</v>
      </c>
      <c r="AJ48" s="363">
        <v>1</v>
      </c>
      <c r="AK48" s="362" t="str">
        <f t="shared" si="13"/>
        <v>BAJO</v>
      </c>
      <c r="AL48" s="362" t="s">
        <v>302</v>
      </c>
      <c r="AM48" s="362">
        <v>1</v>
      </c>
      <c r="AN48" s="362" t="str">
        <f t="shared" si="14"/>
        <v>BAJO</v>
      </c>
      <c r="AO48" s="362" t="s">
        <v>302</v>
      </c>
      <c r="AP48" s="363" t="str">
        <f t="shared" si="15"/>
        <v>PUBLICADA (EXTERNO - INTERNET)</v>
      </c>
      <c r="AQ48" s="363" t="s">
        <v>596</v>
      </c>
      <c r="AR48" s="365" t="str">
        <f t="shared" si="16"/>
        <v>HTTPS://WWW.SANTAMARTA.GOV.CO/GESTION-EN-HABITAT</v>
      </c>
      <c r="AS48" s="371" t="s">
        <v>691</v>
      </c>
      <c r="AT48" s="362" t="str">
        <f t="shared" si="17"/>
        <v>N/A</v>
      </c>
      <c r="AU48" s="362" t="s">
        <v>17</v>
      </c>
      <c r="AV48" s="363" t="str">
        <f t="shared" si="18"/>
        <v>N/A</v>
      </c>
      <c r="AW48" s="363" t="s">
        <v>17</v>
      </c>
      <c r="AX48" s="363" t="str">
        <f t="shared" si="19"/>
        <v>N/A</v>
      </c>
      <c r="AY48" s="363" t="s">
        <v>17</v>
      </c>
      <c r="AZ48" s="362" t="str">
        <f t="shared" si="20"/>
        <v>N/A</v>
      </c>
      <c r="BA48" s="362" t="s">
        <v>17</v>
      </c>
      <c r="BB48" s="366" t="s">
        <v>17</v>
      </c>
      <c r="BC48" s="363" t="str">
        <f t="shared" si="21"/>
        <v>N/A</v>
      </c>
      <c r="BD48" s="363" t="s">
        <v>17</v>
      </c>
      <c r="BE48" s="363" t="s">
        <v>40</v>
      </c>
      <c r="BF48" s="363" t="str">
        <f t="shared" si="22"/>
        <v>N/A</v>
      </c>
      <c r="BG48" s="363" t="s">
        <v>17</v>
      </c>
      <c r="BH48" s="363" t="str">
        <f t="shared" si="23"/>
        <v>N/A</v>
      </c>
      <c r="BI48" s="363" t="s">
        <v>17</v>
      </c>
      <c r="BJ48" s="363" t="s">
        <v>17</v>
      </c>
      <c r="BK48" s="367" t="s">
        <v>17</v>
      </c>
    </row>
    <row r="49" spans="2:63" ht="63" x14ac:dyDescent="0.25">
      <c r="B49" s="361" t="s">
        <v>798</v>
      </c>
      <c r="C49" s="362" t="str">
        <f t="shared" si="0"/>
        <v>INFORMACIÓN</v>
      </c>
      <c r="D49" s="362" t="s">
        <v>626</v>
      </c>
      <c r="E49" s="363" t="s">
        <v>150</v>
      </c>
      <c r="F49" s="362" t="s">
        <v>588</v>
      </c>
      <c r="G49" s="362" t="s">
        <v>589</v>
      </c>
      <c r="H49" s="419" t="str">
        <f t="shared" si="1"/>
        <v>PROCEDIMIENTO GESTIÓN DE GOBIERNO Y PARTICIPACIÓN CIUDADANA</v>
      </c>
      <c r="I49" s="419" t="s">
        <v>694</v>
      </c>
      <c r="J49" s="419" t="str">
        <f t="shared" si="2"/>
        <v>DESCRIBE LOS PASOS A SEGUIR EN LAS ACTIVIDADES, PARA OPTIMIZAR PROCESOS, REDUCIR TIEMPO Y RECURSOS NECESARIOS PARA COMPLETAR LAS TAREAS.</v>
      </c>
      <c r="K49" s="362" t="s">
        <v>667</v>
      </c>
      <c r="L49" s="362" t="str">
        <f t="shared" si="3"/>
        <v>SECRETARIA DE GOBIERNO</v>
      </c>
      <c r="M49" s="362" t="s">
        <v>656</v>
      </c>
      <c r="N49" s="364">
        <v>44525</v>
      </c>
      <c r="O49" s="362" t="str">
        <f t="shared" si="4"/>
        <v>OFICINA SISTEMA INTEGRADO DE GESTIÓN</v>
      </c>
      <c r="P49" s="362" t="s">
        <v>623</v>
      </c>
      <c r="Q49" s="362" t="s">
        <v>17</v>
      </c>
      <c r="R49" s="362" t="str">
        <f t="shared" si="5"/>
        <v>MISIONAL</v>
      </c>
      <c r="S49" s="362" t="s">
        <v>246</v>
      </c>
      <c r="T49" s="363" t="str">
        <f t="shared" si="6"/>
        <v>GESTIÓN DE GOBIERNO Y PARTICIPACIÓN CIUDADANA</v>
      </c>
      <c r="U49" s="363" t="s">
        <v>611</v>
      </c>
      <c r="V49" s="362" t="str">
        <f t="shared" si="7"/>
        <v>DIGITAL</v>
      </c>
      <c r="W49" s="362" t="s">
        <v>248</v>
      </c>
      <c r="X49" s="362" t="str">
        <f t="shared" si="8"/>
        <v>DOCUMENTOS DE ARCHIVO - FÍSICO Y DIGITAL</v>
      </c>
      <c r="Y49" s="362" t="s">
        <v>625</v>
      </c>
      <c r="Z49" s="362" t="str">
        <f t="shared" si="9"/>
        <v>PAPEL Y PDF</v>
      </c>
      <c r="AA49" s="362" t="s">
        <v>590</v>
      </c>
      <c r="AB49" s="363" t="str">
        <f t="shared" si="10"/>
        <v>ESPAÑOL</v>
      </c>
      <c r="AC49" s="363" t="s">
        <v>293</v>
      </c>
      <c r="AD49" s="362">
        <v>1</v>
      </c>
      <c r="AE49" s="362" t="str">
        <f t="shared" si="11"/>
        <v>INFORMACIÓN PÚBLICA</v>
      </c>
      <c r="AF49" s="362" t="s">
        <v>299</v>
      </c>
      <c r="AG49" s="363">
        <v>1</v>
      </c>
      <c r="AH49" s="362" t="str">
        <f t="shared" si="12"/>
        <v>BAJO</v>
      </c>
      <c r="AI49" s="362" t="s">
        <v>302</v>
      </c>
      <c r="AJ49" s="363">
        <v>1</v>
      </c>
      <c r="AK49" s="362" t="str">
        <f t="shared" si="13"/>
        <v>BAJO</v>
      </c>
      <c r="AL49" s="362" t="s">
        <v>302</v>
      </c>
      <c r="AM49" s="362">
        <v>1</v>
      </c>
      <c r="AN49" s="362" t="str">
        <f t="shared" si="14"/>
        <v>BAJO</v>
      </c>
      <c r="AO49" s="362" t="s">
        <v>302</v>
      </c>
      <c r="AP49" s="363" t="str">
        <f t="shared" si="15"/>
        <v>PUBLICADA (EXTERNO - INTERNET)</v>
      </c>
      <c r="AQ49" s="363" t="s">
        <v>596</v>
      </c>
      <c r="AR49" s="365" t="str">
        <f t="shared" si="16"/>
        <v>HTTPS://WWW.SANTAMARTA.GOV.CO/GESTION-GOBIERNO</v>
      </c>
      <c r="AS49" s="371" t="s">
        <v>695</v>
      </c>
      <c r="AT49" s="362" t="str">
        <f t="shared" si="17"/>
        <v>N/A</v>
      </c>
      <c r="AU49" s="362" t="s">
        <v>17</v>
      </c>
      <c r="AV49" s="363" t="str">
        <f t="shared" si="18"/>
        <v>N/A</v>
      </c>
      <c r="AW49" s="363" t="s">
        <v>17</v>
      </c>
      <c r="AX49" s="363" t="str">
        <f t="shared" si="19"/>
        <v>N/A</v>
      </c>
      <c r="AY49" s="363" t="s">
        <v>17</v>
      </c>
      <c r="AZ49" s="362" t="str">
        <f t="shared" si="20"/>
        <v>N/A</v>
      </c>
      <c r="BA49" s="362" t="s">
        <v>17</v>
      </c>
      <c r="BB49" s="366" t="s">
        <v>17</v>
      </c>
      <c r="BC49" s="363" t="str">
        <f t="shared" si="21"/>
        <v>N/A</v>
      </c>
      <c r="BD49" s="363" t="s">
        <v>17</v>
      </c>
      <c r="BE49" s="363" t="s">
        <v>40</v>
      </c>
      <c r="BF49" s="363" t="str">
        <f t="shared" si="22"/>
        <v>N/A</v>
      </c>
      <c r="BG49" s="363" t="s">
        <v>17</v>
      </c>
      <c r="BH49" s="363" t="str">
        <f t="shared" si="23"/>
        <v>N/A</v>
      </c>
      <c r="BI49" s="363" t="s">
        <v>17</v>
      </c>
      <c r="BJ49" s="363" t="s">
        <v>17</v>
      </c>
      <c r="BK49" s="367" t="s">
        <v>17</v>
      </c>
    </row>
    <row r="50" spans="2:63" ht="63" x14ac:dyDescent="0.25">
      <c r="B50" s="361" t="s">
        <v>799</v>
      </c>
      <c r="C50" s="362" t="str">
        <f t="shared" si="0"/>
        <v>INFORMACIÓN</v>
      </c>
      <c r="D50" s="362" t="s">
        <v>626</v>
      </c>
      <c r="E50" s="363" t="s">
        <v>150</v>
      </c>
      <c r="F50" s="362" t="s">
        <v>588</v>
      </c>
      <c r="G50" s="362" t="s">
        <v>589</v>
      </c>
      <c r="H50" s="419" t="str">
        <f t="shared" si="1"/>
        <v>PROCEDIMIENTO GESTION DE DESARROLLO ECONÓMICO Y COMPETITIVIDAD</v>
      </c>
      <c r="I50" s="419" t="s">
        <v>696</v>
      </c>
      <c r="J50" s="419" t="str">
        <f t="shared" si="2"/>
        <v>DESCRIBE LOS PASOS A SEGUIR EN LAS ACTIVIDADES, PARA OPTIMIZAR PROCESOS, REDUCIR TIEMPO Y RECURSOS NECESARIOS PARA COMPLETAR LAS TAREAS.</v>
      </c>
      <c r="K50" s="362" t="s">
        <v>667</v>
      </c>
      <c r="L50" s="362" t="str">
        <f t="shared" si="3"/>
        <v>SECRETARIA DE DESARROLLO ECONÓMICO Y COMPETITIVIDAD</v>
      </c>
      <c r="M50" s="362" t="s">
        <v>629</v>
      </c>
      <c r="N50" s="364">
        <v>44527</v>
      </c>
      <c r="O50" s="362" t="str">
        <f t="shared" si="4"/>
        <v>OFICINA SISTEMA INTEGRADO DE GESTIÓN</v>
      </c>
      <c r="P50" s="362" t="s">
        <v>623</v>
      </c>
      <c r="Q50" s="362" t="s">
        <v>17</v>
      </c>
      <c r="R50" s="362" t="str">
        <f t="shared" si="5"/>
        <v>MISIONAL</v>
      </c>
      <c r="S50" s="362" t="s">
        <v>246</v>
      </c>
      <c r="T50" s="363" t="str">
        <f t="shared" si="6"/>
        <v>GESTIÓN DE DESARROLLO ECONÓMICO Y COMPETITIVIDAD</v>
      </c>
      <c r="U50" s="363" t="s">
        <v>613</v>
      </c>
      <c r="V50" s="362" t="str">
        <f t="shared" si="7"/>
        <v>DIGITAL</v>
      </c>
      <c r="W50" s="362" t="s">
        <v>248</v>
      </c>
      <c r="X50" s="362" t="str">
        <f t="shared" si="8"/>
        <v>DOCUMENTOS DE ARCHIVO - FÍSICO Y DIGITAL</v>
      </c>
      <c r="Y50" s="362" t="s">
        <v>625</v>
      </c>
      <c r="Z50" s="362" t="str">
        <f t="shared" si="9"/>
        <v>PAPEL Y PDF</v>
      </c>
      <c r="AA50" s="362" t="s">
        <v>590</v>
      </c>
      <c r="AB50" s="363" t="str">
        <f t="shared" si="10"/>
        <v>ESPAÑOL</v>
      </c>
      <c r="AC50" s="363" t="s">
        <v>293</v>
      </c>
      <c r="AD50" s="362">
        <v>1</v>
      </c>
      <c r="AE50" s="362" t="str">
        <f t="shared" si="11"/>
        <v>INFORMACIÓN PÚBLICA</v>
      </c>
      <c r="AF50" s="362" t="s">
        <v>299</v>
      </c>
      <c r="AG50" s="363">
        <v>1</v>
      </c>
      <c r="AH50" s="362" t="str">
        <f t="shared" si="12"/>
        <v>BAJO</v>
      </c>
      <c r="AI50" s="362" t="s">
        <v>302</v>
      </c>
      <c r="AJ50" s="363">
        <v>1</v>
      </c>
      <c r="AK50" s="362" t="str">
        <f t="shared" si="13"/>
        <v>BAJO</v>
      </c>
      <c r="AL50" s="362" t="s">
        <v>302</v>
      </c>
      <c r="AM50" s="362">
        <v>1</v>
      </c>
      <c r="AN50" s="362" t="str">
        <f t="shared" si="14"/>
        <v>BAJO</v>
      </c>
      <c r="AO50" s="362" t="s">
        <v>302</v>
      </c>
      <c r="AP50" s="363" t="str">
        <f t="shared" si="15"/>
        <v>PUBLICADA (EXTERNO - INTERNET)</v>
      </c>
      <c r="AQ50" s="363" t="s">
        <v>596</v>
      </c>
      <c r="AR50" s="365" t="str">
        <f t="shared" si="16"/>
        <v>HTTPS://WWW.SANTAMARTA.GOV.CO/GESTION-DESARROLLO</v>
      </c>
      <c r="AS50" s="371" t="s">
        <v>697</v>
      </c>
      <c r="AT50" s="362" t="str">
        <f t="shared" si="17"/>
        <v>N/A</v>
      </c>
      <c r="AU50" s="362" t="s">
        <v>17</v>
      </c>
      <c r="AV50" s="363" t="str">
        <f t="shared" si="18"/>
        <v>N/A</v>
      </c>
      <c r="AW50" s="363" t="s">
        <v>17</v>
      </c>
      <c r="AX50" s="363" t="str">
        <f t="shared" si="19"/>
        <v>N/A</v>
      </c>
      <c r="AY50" s="363" t="s">
        <v>17</v>
      </c>
      <c r="AZ50" s="362" t="str">
        <f t="shared" si="20"/>
        <v>N/A</v>
      </c>
      <c r="BA50" s="362" t="s">
        <v>17</v>
      </c>
      <c r="BB50" s="366" t="s">
        <v>17</v>
      </c>
      <c r="BC50" s="363" t="str">
        <f t="shared" si="21"/>
        <v>N/A</v>
      </c>
      <c r="BD50" s="363" t="s">
        <v>17</v>
      </c>
      <c r="BE50" s="363" t="s">
        <v>40</v>
      </c>
      <c r="BF50" s="363" t="str">
        <f t="shared" si="22"/>
        <v>N/A</v>
      </c>
      <c r="BG50" s="363" t="s">
        <v>17</v>
      </c>
      <c r="BH50" s="363" t="str">
        <f t="shared" si="23"/>
        <v>N/A</v>
      </c>
      <c r="BI50" s="363" t="s">
        <v>17</v>
      </c>
      <c r="BJ50" s="363" t="s">
        <v>17</v>
      </c>
      <c r="BK50" s="367" t="s">
        <v>17</v>
      </c>
    </row>
    <row r="51" spans="2:63" ht="63" x14ac:dyDescent="0.25">
      <c r="B51" s="361" t="s">
        <v>800</v>
      </c>
      <c r="C51" s="362" t="str">
        <f t="shared" si="0"/>
        <v>INFORMACIÓN</v>
      </c>
      <c r="D51" s="362" t="s">
        <v>626</v>
      </c>
      <c r="E51" s="363" t="s">
        <v>150</v>
      </c>
      <c r="F51" s="362" t="s">
        <v>588</v>
      </c>
      <c r="G51" s="362" t="s">
        <v>589</v>
      </c>
      <c r="H51" s="419" t="str">
        <f t="shared" si="1"/>
        <v>PROCEDIMIENTO GESTIÓN AGROPECUARIA</v>
      </c>
      <c r="I51" s="419" t="s">
        <v>698</v>
      </c>
      <c r="J51" s="419" t="str">
        <f t="shared" si="2"/>
        <v>DESCRIBE LOS PASOS A SEGUIR EN LAS ACTIVIDADES, PARA OPTIMIZAR PROCESOS, REDUCIR TIEMPO Y RECURSOS NECESARIOS PARA COMPLETAR LAS TAREAS.</v>
      </c>
      <c r="K51" s="362" t="s">
        <v>667</v>
      </c>
      <c r="L51" s="362" t="str">
        <f t="shared" si="3"/>
        <v>SUBSECRETARIA DE DESARROLLO RURAL</v>
      </c>
      <c r="M51" s="362" t="s">
        <v>640</v>
      </c>
      <c r="N51" s="364">
        <v>43704</v>
      </c>
      <c r="O51" s="362" t="str">
        <f t="shared" si="4"/>
        <v>OFICINA SISTEMA INTEGRADO DE GESTIÓN</v>
      </c>
      <c r="P51" s="362" t="s">
        <v>623</v>
      </c>
      <c r="Q51" s="362" t="s">
        <v>17</v>
      </c>
      <c r="R51" s="362" t="str">
        <f t="shared" si="5"/>
        <v>MISIONAL</v>
      </c>
      <c r="S51" s="362" t="s">
        <v>246</v>
      </c>
      <c r="T51" s="363" t="str">
        <f t="shared" si="6"/>
        <v>GESTIÓN AGROPECUARIA</v>
      </c>
      <c r="U51" s="363" t="s">
        <v>614</v>
      </c>
      <c r="V51" s="362" t="str">
        <f t="shared" si="7"/>
        <v>DIGITAL</v>
      </c>
      <c r="W51" s="362" t="s">
        <v>248</v>
      </c>
      <c r="X51" s="362" t="str">
        <f t="shared" si="8"/>
        <v>DOCUMENTOS DE ARCHIVO - FÍSICO Y DIGITAL</v>
      </c>
      <c r="Y51" s="362" t="s">
        <v>625</v>
      </c>
      <c r="Z51" s="362" t="str">
        <f t="shared" si="9"/>
        <v>PAPEL Y PDF</v>
      </c>
      <c r="AA51" s="362" t="s">
        <v>590</v>
      </c>
      <c r="AB51" s="363" t="str">
        <f t="shared" si="10"/>
        <v>ESPAÑOL</v>
      </c>
      <c r="AC51" s="363" t="s">
        <v>293</v>
      </c>
      <c r="AD51" s="362">
        <v>1</v>
      </c>
      <c r="AE51" s="362" t="str">
        <f t="shared" si="11"/>
        <v>INFORMACIÓN PÚBLICA</v>
      </c>
      <c r="AF51" s="362" t="s">
        <v>299</v>
      </c>
      <c r="AG51" s="363">
        <v>1</v>
      </c>
      <c r="AH51" s="362" t="str">
        <f t="shared" si="12"/>
        <v>BAJO</v>
      </c>
      <c r="AI51" s="362" t="s">
        <v>302</v>
      </c>
      <c r="AJ51" s="363">
        <v>1</v>
      </c>
      <c r="AK51" s="362" t="str">
        <f t="shared" si="13"/>
        <v>BAJO</v>
      </c>
      <c r="AL51" s="362" t="s">
        <v>302</v>
      </c>
      <c r="AM51" s="362">
        <v>1</v>
      </c>
      <c r="AN51" s="362" t="str">
        <f t="shared" si="14"/>
        <v>BAJO</v>
      </c>
      <c r="AO51" s="362" t="s">
        <v>302</v>
      </c>
      <c r="AP51" s="363" t="str">
        <f t="shared" si="15"/>
        <v>PUBLICADA (EXTERNO - INTERNET)</v>
      </c>
      <c r="AQ51" s="363" t="s">
        <v>596</v>
      </c>
      <c r="AR51" s="365" t="str">
        <f t="shared" si="16"/>
        <v>HTTPS://WWW.SANTAMARTA.GOV.CO/GESTION-AGROPECUARIA</v>
      </c>
      <c r="AS51" s="371" t="s">
        <v>699</v>
      </c>
      <c r="AT51" s="362" t="str">
        <f t="shared" si="17"/>
        <v>N/A</v>
      </c>
      <c r="AU51" s="362" t="s">
        <v>17</v>
      </c>
      <c r="AV51" s="363" t="str">
        <f t="shared" si="18"/>
        <v>N/A</v>
      </c>
      <c r="AW51" s="363" t="s">
        <v>17</v>
      </c>
      <c r="AX51" s="363" t="str">
        <f t="shared" si="19"/>
        <v>N/A</v>
      </c>
      <c r="AY51" s="363" t="s">
        <v>17</v>
      </c>
      <c r="AZ51" s="362" t="str">
        <f t="shared" si="20"/>
        <v>N/A</v>
      </c>
      <c r="BA51" s="362" t="s">
        <v>17</v>
      </c>
      <c r="BB51" s="366" t="s">
        <v>17</v>
      </c>
      <c r="BC51" s="363" t="str">
        <f t="shared" si="21"/>
        <v>N/A</v>
      </c>
      <c r="BD51" s="363" t="s">
        <v>17</v>
      </c>
      <c r="BE51" s="363" t="s">
        <v>40</v>
      </c>
      <c r="BF51" s="363" t="str">
        <f t="shared" si="22"/>
        <v>N/A</v>
      </c>
      <c r="BG51" s="363" t="s">
        <v>17</v>
      </c>
      <c r="BH51" s="363" t="str">
        <f t="shared" si="23"/>
        <v>N/A</v>
      </c>
      <c r="BI51" s="363" t="s">
        <v>17</v>
      </c>
      <c r="BJ51" s="363" t="s">
        <v>17</v>
      </c>
      <c r="BK51" s="367" t="s">
        <v>17</v>
      </c>
    </row>
    <row r="52" spans="2:63" ht="63" x14ac:dyDescent="0.25">
      <c r="B52" s="361" t="s">
        <v>801</v>
      </c>
      <c r="C52" s="362" t="str">
        <f t="shared" si="0"/>
        <v>INFORMACIÓN</v>
      </c>
      <c r="D52" s="362" t="s">
        <v>626</v>
      </c>
      <c r="E52" s="363" t="s">
        <v>150</v>
      </c>
      <c r="F52" s="362" t="s">
        <v>588</v>
      </c>
      <c r="G52" s="362" t="s">
        <v>589</v>
      </c>
      <c r="H52" s="419" t="str">
        <f t="shared" si="1"/>
        <v>PROCEDIMIENTO GESTIÓN DE INFRAESTRUCTURA</v>
      </c>
      <c r="I52" s="419" t="s">
        <v>700</v>
      </c>
      <c r="J52" s="419" t="str">
        <f t="shared" si="2"/>
        <v>DESCRIBE LOS PASOS A SEGUIR EN LAS ACTIVIDADES, PARA OPTIMIZAR PROCESOS, REDUCIR TIEMPO Y RECURSOS NECESARIOS PARA COMPLETAR LAS TAREAS.</v>
      </c>
      <c r="K52" s="362" t="s">
        <v>667</v>
      </c>
      <c r="L52" s="362" t="str">
        <f t="shared" si="3"/>
        <v>GERENCIA DE INFRAESTRUCTURA</v>
      </c>
      <c r="M52" s="362" t="s">
        <v>225</v>
      </c>
      <c r="N52" s="364">
        <v>44258</v>
      </c>
      <c r="O52" s="362" t="str">
        <f t="shared" si="4"/>
        <v>OFICINA SISTEMA INTEGRADO DE GESTIÓN</v>
      </c>
      <c r="P52" s="362" t="s">
        <v>623</v>
      </c>
      <c r="Q52" s="362" t="s">
        <v>17</v>
      </c>
      <c r="R52" s="362" t="str">
        <f t="shared" si="5"/>
        <v>MISIONAL</v>
      </c>
      <c r="S52" s="362" t="s">
        <v>246</v>
      </c>
      <c r="T52" s="363" t="str">
        <f t="shared" si="6"/>
        <v>GESTIÓN DE INFRAESTRUCTURA</v>
      </c>
      <c r="U52" s="363" t="s">
        <v>615</v>
      </c>
      <c r="V52" s="362" t="str">
        <f t="shared" si="7"/>
        <v>DIGITAL</v>
      </c>
      <c r="W52" s="362" t="s">
        <v>248</v>
      </c>
      <c r="X52" s="362" t="str">
        <f t="shared" si="8"/>
        <v>DOCUMENTOS DE ARCHIVO - FÍSICO Y DIGITAL</v>
      </c>
      <c r="Y52" s="362" t="s">
        <v>625</v>
      </c>
      <c r="Z52" s="362" t="str">
        <f t="shared" si="9"/>
        <v>PAPEL Y PDF</v>
      </c>
      <c r="AA52" s="362" t="s">
        <v>590</v>
      </c>
      <c r="AB52" s="363" t="str">
        <f t="shared" si="10"/>
        <v>ESPAÑOL</v>
      </c>
      <c r="AC52" s="363" t="s">
        <v>293</v>
      </c>
      <c r="AD52" s="362">
        <v>1</v>
      </c>
      <c r="AE52" s="362" t="str">
        <f t="shared" si="11"/>
        <v>INFORMACIÓN PÚBLICA</v>
      </c>
      <c r="AF52" s="362" t="s">
        <v>299</v>
      </c>
      <c r="AG52" s="363">
        <v>1</v>
      </c>
      <c r="AH52" s="362" t="str">
        <f t="shared" si="12"/>
        <v>BAJO</v>
      </c>
      <c r="AI52" s="362" t="s">
        <v>302</v>
      </c>
      <c r="AJ52" s="363">
        <v>1</v>
      </c>
      <c r="AK52" s="362" t="str">
        <f t="shared" si="13"/>
        <v>BAJO</v>
      </c>
      <c r="AL52" s="362" t="s">
        <v>302</v>
      </c>
      <c r="AM52" s="362">
        <v>1</v>
      </c>
      <c r="AN52" s="362" t="str">
        <f t="shared" si="14"/>
        <v>BAJO</v>
      </c>
      <c r="AO52" s="362" t="s">
        <v>302</v>
      </c>
      <c r="AP52" s="363" t="str">
        <f t="shared" si="15"/>
        <v>PUBLICADA (EXTERNO - INTERNET)</v>
      </c>
      <c r="AQ52" s="363" t="s">
        <v>596</v>
      </c>
      <c r="AR52" s="365" t="str">
        <f t="shared" si="16"/>
        <v>HTTPS://WWW.SANTAMARTA.GOV.CO/GESTION-INFRAESTRUCTURA</v>
      </c>
      <c r="AS52" s="371" t="s">
        <v>701</v>
      </c>
      <c r="AT52" s="362" t="str">
        <f t="shared" si="17"/>
        <v>N/A</v>
      </c>
      <c r="AU52" s="362" t="s">
        <v>17</v>
      </c>
      <c r="AV52" s="363" t="str">
        <f t="shared" si="18"/>
        <v>N/A</v>
      </c>
      <c r="AW52" s="363" t="s">
        <v>17</v>
      </c>
      <c r="AX52" s="363" t="str">
        <f t="shared" si="19"/>
        <v>N/A</v>
      </c>
      <c r="AY52" s="363" t="s">
        <v>17</v>
      </c>
      <c r="AZ52" s="362" t="str">
        <f t="shared" si="20"/>
        <v>N/A</v>
      </c>
      <c r="BA52" s="362" t="s">
        <v>17</v>
      </c>
      <c r="BB52" s="366" t="s">
        <v>17</v>
      </c>
      <c r="BC52" s="363" t="str">
        <f t="shared" si="21"/>
        <v>N/A</v>
      </c>
      <c r="BD52" s="363" t="s">
        <v>17</v>
      </c>
      <c r="BE52" s="363" t="s">
        <v>40</v>
      </c>
      <c r="BF52" s="363" t="str">
        <f t="shared" si="22"/>
        <v>N/A</v>
      </c>
      <c r="BG52" s="363" t="s">
        <v>17</v>
      </c>
      <c r="BH52" s="363" t="str">
        <f t="shared" si="23"/>
        <v>N/A</v>
      </c>
      <c r="BI52" s="363" t="s">
        <v>17</v>
      </c>
      <c r="BJ52" s="363" t="s">
        <v>17</v>
      </c>
      <c r="BK52" s="367" t="s">
        <v>17</v>
      </c>
    </row>
    <row r="53" spans="2:63" ht="63" x14ac:dyDescent="0.25">
      <c r="B53" s="361" t="s">
        <v>802</v>
      </c>
      <c r="C53" s="362" t="str">
        <f t="shared" si="0"/>
        <v>INFORMACIÓN</v>
      </c>
      <c r="D53" s="362" t="s">
        <v>626</v>
      </c>
      <c r="E53" s="363" t="s">
        <v>150</v>
      </c>
      <c r="F53" s="362" t="s">
        <v>588</v>
      </c>
      <c r="G53" s="362" t="s">
        <v>589</v>
      </c>
      <c r="H53" s="419" t="str">
        <f t="shared" si="1"/>
        <v>PROCEDIMENTO GESTIÓN DE LA SEGURIDAD Y LA CONVIVENCIA</v>
      </c>
      <c r="I53" s="419" t="s">
        <v>702</v>
      </c>
      <c r="J53" s="419" t="str">
        <f t="shared" si="2"/>
        <v>DESCRIBE LOS PASOS A SEGUIR EN LAS ACTIVIDADES, PARA OPTIMIZAR PROCESOS, REDUCIR TIEMPO Y RECURSOS NECESARIOS PARA COMPLETAR LAS TAREAS.</v>
      </c>
      <c r="K53" s="362" t="s">
        <v>667</v>
      </c>
      <c r="L53" s="362" t="str">
        <f t="shared" si="3"/>
        <v>SECRETARIA DE SEGURIDAD Y CONVIVENCIA</v>
      </c>
      <c r="M53" s="362" t="s">
        <v>639</v>
      </c>
      <c r="N53" s="364">
        <v>44550</v>
      </c>
      <c r="O53" s="362" t="str">
        <f t="shared" si="4"/>
        <v>OFICINA SISTEMA INTEGRADO DE GESTIÓN</v>
      </c>
      <c r="P53" s="362" t="s">
        <v>623</v>
      </c>
      <c r="Q53" s="362" t="s">
        <v>17</v>
      </c>
      <c r="R53" s="362" t="str">
        <f t="shared" si="5"/>
        <v>MISIONAL</v>
      </c>
      <c r="S53" s="362" t="s">
        <v>246</v>
      </c>
      <c r="T53" s="363" t="str">
        <f t="shared" si="6"/>
        <v>GESTIÓN DE LA SEGURIDAD Y LA CONVIVENCIA</v>
      </c>
      <c r="U53" s="363" t="s">
        <v>616</v>
      </c>
      <c r="V53" s="362" t="str">
        <f t="shared" si="7"/>
        <v>DIGITAL</v>
      </c>
      <c r="W53" s="362" t="s">
        <v>248</v>
      </c>
      <c r="X53" s="362" t="str">
        <f t="shared" si="8"/>
        <v>DOCUMENTOS DE ARCHIVO - FÍSICO Y DIGITAL</v>
      </c>
      <c r="Y53" s="362" t="s">
        <v>625</v>
      </c>
      <c r="Z53" s="362" t="str">
        <f t="shared" si="9"/>
        <v>PAPEL Y PDF</v>
      </c>
      <c r="AA53" s="362" t="s">
        <v>590</v>
      </c>
      <c r="AB53" s="363" t="str">
        <f t="shared" si="10"/>
        <v>ESPAÑOL</v>
      </c>
      <c r="AC53" s="363" t="s">
        <v>293</v>
      </c>
      <c r="AD53" s="362">
        <v>1</v>
      </c>
      <c r="AE53" s="362" t="str">
        <f t="shared" si="11"/>
        <v>INFORMACIÓN PÚBLICA</v>
      </c>
      <c r="AF53" s="362" t="s">
        <v>299</v>
      </c>
      <c r="AG53" s="363">
        <v>1</v>
      </c>
      <c r="AH53" s="362" t="str">
        <f t="shared" si="12"/>
        <v>BAJO</v>
      </c>
      <c r="AI53" s="362" t="s">
        <v>302</v>
      </c>
      <c r="AJ53" s="363">
        <v>1</v>
      </c>
      <c r="AK53" s="362" t="str">
        <f t="shared" si="13"/>
        <v>BAJO</v>
      </c>
      <c r="AL53" s="362" t="s">
        <v>302</v>
      </c>
      <c r="AM53" s="362">
        <v>1</v>
      </c>
      <c r="AN53" s="362" t="str">
        <f t="shared" si="14"/>
        <v>BAJO</v>
      </c>
      <c r="AO53" s="362" t="s">
        <v>302</v>
      </c>
      <c r="AP53" s="363" t="str">
        <f t="shared" si="15"/>
        <v>PUBLICADA (EXTERNO - INTERNET)</v>
      </c>
      <c r="AQ53" s="363" t="s">
        <v>596</v>
      </c>
      <c r="AR53" s="365" t="str">
        <f t="shared" si="16"/>
        <v>HTTPS://WWW.SANTAMARTA.GOV.CO/SEGURIDAD-CONVIVENCIA</v>
      </c>
      <c r="AS53" s="371" t="s">
        <v>703</v>
      </c>
      <c r="AT53" s="362" t="str">
        <f t="shared" si="17"/>
        <v>N/A</v>
      </c>
      <c r="AU53" s="362" t="s">
        <v>17</v>
      </c>
      <c r="AV53" s="363" t="str">
        <f t="shared" si="18"/>
        <v>N/A</v>
      </c>
      <c r="AW53" s="363" t="s">
        <v>17</v>
      </c>
      <c r="AX53" s="363" t="str">
        <f t="shared" si="19"/>
        <v>N/A</v>
      </c>
      <c r="AY53" s="363" t="s">
        <v>17</v>
      </c>
      <c r="AZ53" s="362" t="str">
        <f t="shared" si="20"/>
        <v>N/A</v>
      </c>
      <c r="BA53" s="362" t="s">
        <v>17</v>
      </c>
      <c r="BB53" s="366" t="s">
        <v>17</v>
      </c>
      <c r="BC53" s="363" t="str">
        <f t="shared" si="21"/>
        <v>N/A</v>
      </c>
      <c r="BD53" s="363" t="s">
        <v>17</v>
      </c>
      <c r="BE53" s="363" t="s">
        <v>40</v>
      </c>
      <c r="BF53" s="363" t="str">
        <f t="shared" si="22"/>
        <v>N/A</v>
      </c>
      <c r="BG53" s="363" t="s">
        <v>17</v>
      </c>
      <c r="BH53" s="363" t="str">
        <f t="shared" si="23"/>
        <v>N/A</v>
      </c>
      <c r="BI53" s="363" t="s">
        <v>17</v>
      </c>
      <c r="BJ53" s="363" t="s">
        <v>17</v>
      </c>
      <c r="BK53" s="367" t="s">
        <v>17</v>
      </c>
    </row>
    <row r="54" spans="2:63" ht="63" x14ac:dyDescent="0.25">
      <c r="B54" s="361" t="s">
        <v>803</v>
      </c>
      <c r="C54" s="362" t="str">
        <f t="shared" si="0"/>
        <v>INFORMACIÓN</v>
      </c>
      <c r="D54" s="362" t="s">
        <v>626</v>
      </c>
      <c r="E54" s="363" t="s">
        <v>150</v>
      </c>
      <c r="F54" s="362" t="s">
        <v>588</v>
      </c>
      <c r="G54" s="362" t="s">
        <v>589</v>
      </c>
      <c r="H54" s="419" t="str">
        <f t="shared" si="1"/>
        <v>PROCEDIMENTO GESTIÓN PARA LA MOVILIDAD</v>
      </c>
      <c r="I54" s="419" t="s">
        <v>704</v>
      </c>
      <c r="J54" s="419" t="str">
        <f t="shared" si="2"/>
        <v>DESCRIBE LOS PASOS A SEGUIR EN LAS ACTIVIDADES, PARA OPTIMIZAR PROCESOS, REDUCIR TIEMPO Y RECURSOS NECESARIOS PARA COMPLETAR LAS TAREAS.</v>
      </c>
      <c r="K54" s="362" t="s">
        <v>667</v>
      </c>
      <c r="L54" s="362" t="str">
        <f t="shared" si="3"/>
        <v>SECRETARIA DE MOVILIDAD MULTIMODAL Y SOSTENIBLE DEL DISTRITO</v>
      </c>
      <c r="M54" s="362" t="s">
        <v>635</v>
      </c>
      <c r="N54" s="364">
        <v>44524</v>
      </c>
      <c r="O54" s="362" t="str">
        <f t="shared" si="4"/>
        <v>OFICINA SISTEMA INTEGRADO DE GESTIÓN</v>
      </c>
      <c r="P54" s="362" t="s">
        <v>623</v>
      </c>
      <c r="Q54" s="362" t="s">
        <v>17</v>
      </c>
      <c r="R54" s="362" t="str">
        <f t="shared" si="5"/>
        <v>MISIONAL</v>
      </c>
      <c r="S54" s="362" t="s">
        <v>246</v>
      </c>
      <c r="T54" s="363" t="str">
        <f t="shared" si="6"/>
        <v>GESTIÓN PARA LA MOVILIDAD</v>
      </c>
      <c r="U54" s="363" t="s">
        <v>617</v>
      </c>
      <c r="V54" s="362" t="str">
        <f t="shared" si="7"/>
        <v>DIGITAL</v>
      </c>
      <c r="W54" s="362" t="s">
        <v>248</v>
      </c>
      <c r="X54" s="362" t="str">
        <f t="shared" si="8"/>
        <v>DOCUMENTOS DE ARCHIVO - FÍSICO Y DIGITAL</v>
      </c>
      <c r="Y54" s="362" t="s">
        <v>625</v>
      </c>
      <c r="Z54" s="362" t="str">
        <f t="shared" si="9"/>
        <v>PAPEL Y PDF</v>
      </c>
      <c r="AA54" s="362" t="s">
        <v>590</v>
      </c>
      <c r="AB54" s="363" t="str">
        <f t="shared" si="10"/>
        <v>ESPAÑOL</v>
      </c>
      <c r="AC54" s="363" t="s">
        <v>293</v>
      </c>
      <c r="AD54" s="362">
        <v>1</v>
      </c>
      <c r="AE54" s="362" t="str">
        <f t="shared" si="11"/>
        <v>INFORMACIÓN PÚBLICA</v>
      </c>
      <c r="AF54" s="362" t="s">
        <v>299</v>
      </c>
      <c r="AG54" s="363">
        <v>1</v>
      </c>
      <c r="AH54" s="362" t="str">
        <f t="shared" si="12"/>
        <v>BAJO</v>
      </c>
      <c r="AI54" s="362" t="s">
        <v>302</v>
      </c>
      <c r="AJ54" s="363">
        <v>1</v>
      </c>
      <c r="AK54" s="362" t="str">
        <f t="shared" si="13"/>
        <v>BAJO</v>
      </c>
      <c r="AL54" s="362" t="s">
        <v>302</v>
      </c>
      <c r="AM54" s="362">
        <v>1</v>
      </c>
      <c r="AN54" s="362" t="str">
        <f t="shared" si="14"/>
        <v>BAJO</v>
      </c>
      <c r="AO54" s="362" t="s">
        <v>302</v>
      </c>
      <c r="AP54" s="363" t="str">
        <f t="shared" si="15"/>
        <v>PUBLICADA (EXTERNO - INTERNET)</v>
      </c>
      <c r="AQ54" s="363" t="s">
        <v>596</v>
      </c>
      <c r="AR54" s="365" t="str">
        <f t="shared" si="16"/>
        <v>HTTPS://WWW.SANTAMARTA.GOV.CO/GESTION-MOVILIDAD</v>
      </c>
      <c r="AS54" s="371" t="s">
        <v>705</v>
      </c>
      <c r="AT54" s="362" t="str">
        <f t="shared" si="17"/>
        <v>N/A</v>
      </c>
      <c r="AU54" s="362" t="s">
        <v>17</v>
      </c>
      <c r="AV54" s="363" t="str">
        <f t="shared" si="18"/>
        <v>N/A</v>
      </c>
      <c r="AW54" s="363" t="s">
        <v>17</v>
      </c>
      <c r="AX54" s="363" t="str">
        <f t="shared" si="19"/>
        <v>N/A</v>
      </c>
      <c r="AY54" s="363" t="s">
        <v>17</v>
      </c>
      <c r="AZ54" s="362" t="str">
        <f t="shared" si="20"/>
        <v>N/A</v>
      </c>
      <c r="BA54" s="362" t="s">
        <v>17</v>
      </c>
      <c r="BB54" s="366" t="s">
        <v>17</v>
      </c>
      <c r="BC54" s="363" t="str">
        <f t="shared" si="21"/>
        <v>N/A</v>
      </c>
      <c r="BD54" s="363" t="s">
        <v>17</v>
      </c>
      <c r="BE54" s="363" t="s">
        <v>40</v>
      </c>
      <c r="BF54" s="363" t="str">
        <f t="shared" si="22"/>
        <v>N/A</v>
      </c>
      <c r="BG54" s="363" t="s">
        <v>17</v>
      </c>
      <c r="BH54" s="363" t="str">
        <f t="shared" si="23"/>
        <v>N/A</v>
      </c>
      <c r="BI54" s="363" t="s">
        <v>17</v>
      </c>
      <c r="BJ54" s="363" t="s">
        <v>17</v>
      </c>
      <c r="BK54" s="367" t="s">
        <v>17</v>
      </c>
    </row>
    <row r="55" spans="2:63" ht="63" x14ac:dyDescent="0.25">
      <c r="B55" s="361" t="s">
        <v>804</v>
      </c>
      <c r="C55" s="362" t="str">
        <f t="shared" si="0"/>
        <v>INFORMACIÓN</v>
      </c>
      <c r="D55" s="362" t="s">
        <v>626</v>
      </c>
      <c r="E55" s="363" t="s">
        <v>150</v>
      </c>
      <c r="F55" s="362" t="s">
        <v>588</v>
      </c>
      <c r="G55" s="362" t="s">
        <v>589</v>
      </c>
      <c r="H55" s="419" t="str">
        <f t="shared" si="1"/>
        <v>PROCEDIMIENTO GESTIÓN DEL RIESGO Y CAMBIO CLIMÁTICO</v>
      </c>
      <c r="I55" s="419" t="s">
        <v>706</v>
      </c>
      <c r="J55" s="419" t="str">
        <f t="shared" si="2"/>
        <v>DESCRIBE LOS PASOS A SEGUIR EN LAS ACTIVIDADES, PARA OPTIMIZAR PROCESOS, REDUCIR TIEMPO Y RECURSOS NECESARIOS PARA COMPLETAR LAS TAREAS.</v>
      </c>
      <c r="K55" s="362" t="s">
        <v>667</v>
      </c>
      <c r="L55" s="362" t="str">
        <f t="shared" si="3"/>
        <v>GESTIÓN DEL RIESGO Y CAMBIO CLIMÁTICO</v>
      </c>
      <c r="M55" s="362" t="s">
        <v>618</v>
      </c>
      <c r="N55" s="364">
        <v>44310</v>
      </c>
      <c r="O55" s="362" t="str">
        <f t="shared" si="4"/>
        <v>OFICINA SISTEMA INTEGRADO DE GESTIÓN</v>
      </c>
      <c r="P55" s="362" t="s">
        <v>623</v>
      </c>
      <c r="Q55" s="362" t="s">
        <v>17</v>
      </c>
      <c r="R55" s="362" t="str">
        <f t="shared" si="5"/>
        <v>MISIONAL</v>
      </c>
      <c r="S55" s="362" t="s">
        <v>246</v>
      </c>
      <c r="T55" s="363" t="str">
        <f t="shared" si="6"/>
        <v>GESTIÓN DEL RIESGO Y CAMBIO CLIMÁTICO</v>
      </c>
      <c r="U55" s="363" t="s">
        <v>618</v>
      </c>
      <c r="V55" s="362" t="str">
        <f t="shared" si="7"/>
        <v>DIGITAL</v>
      </c>
      <c r="W55" s="362" t="s">
        <v>248</v>
      </c>
      <c r="X55" s="362" t="str">
        <f t="shared" si="8"/>
        <v>DOCUMENTOS DE ARCHIVO - FÍSICO Y DIGITAL</v>
      </c>
      <c r="Y55" s="362" t="s">
        <v>625</v>
      </c>
      <c r="Z55" s="362" t="str">
        <f t="shared" si="9"/>
        <v>PAPEL Y PDF</v>
      </c>
      <c r="AA55" s="362" t="s">
        <v>590</v>
      </c>
      <c r="AB55" s="363" t="str">
        <f t="shared" si="10"/>
        <v>ESPAÑOL</v>
      </c>
      <c r="AC55" s="363" t="s">
        <v>293</v>
      </c>
      <c r="AD55" s="362">
        <v>1</v>
      </c>
      <c r="AE55" s="362" t="str">
        <f t="shared" si="11"/>
        <v>INFORMACIÓN PÚBLICA</v>
      </c>
      <c r="AF55" s="362" t="s">
        <v>299</v>
      </c>
      <c r="AG55" s="363">
        <v>1</v>
      </c>
      <c r="AH55" s="362" t="str">
        <f t="shared" si="12"/>
        <v>BAJO</v>
      </c>
      <c r="AI55" s="362" t="s">
        <v>302</v>
      </c>
      <c r="AJ55" s="363">
        <v>1</v>
      </c>
      <c r="AK55" s="362" t="str">
        <f t="shared" si="13"/>
        <v>BAJO</v>
      </c>
      <c r="AL55" s="362" t="s">
        <v>302</v>
      </c>
      <c r="AM55" s="362">
        <v>1</v>
      </c>
      <c r="AN55" s="362" t="str">
        <f t="shared" si="14"/>
        <v>BAJO</v>
      </c>
      <c r="AO55" s="362" t="s">
        <v>302</v>
      </c>
      <c r="AP55" s="363" t="str">
        <f t="shared" si="15"/>
        <v>PUBLICADA (EXTERNO - INTERNET)</v>
      </c>
      <c r="AQ55" s="363" t="s">
        <v>596</v>
      </c>
      <c r="AR55" s="365" t="str">
        <f t="shared" si="16"/>
        <v>HTTPS://WWW.SANTAMARTA.GOV.CO/GESTION-RIESGO</v>
      </c>
      <c r="AS55" s="371" t="s">
        <v>707</v>
      </c>
      <c r="AT55" s="362" t="str">
        <f t="shared" si="17"/>
        <v>N/A</v>
      </c>
      <c r="AU55" s="362" t="s">
        <v>17</v>
      </c>
      <c r="AV55" s="363" t="str">
        <f t="shared" si="18"/>
        <v>N/A</v>
      </c>
      <c r="AW55" s="363" t="s">
        <v>17</v>
      </c>
      <c r="AX55" s="363" t="str">
        <f t="shared" si="19"/>
        <v>N/A</v>
      </c>
      <c r="AY55" s="363" t="s">
        <v>17</v>
      </c>
      <c r="AZ55" s="362" t="str">
        <f t="shared" si="20"/>
        <v>N/A</v>
      </c>
      <c r="BA55" s="362" t="s">
        <v>17</v>
      </c>
      <c r="BB55" s="366" t="s">
        <v>17</v>
      </c>
      <c r="BC55" s="363" t="str">
        <f t="shared" si="21"/>
        <v>N/A</v>
      </c>
      <c r="BD55" s="363" t="s">
        <v>17</v>
      </c>
      <c r="BE55" s="363" t="s">
        <v>40</v>
      </c>
      <c r="BF55" s="363" t="str">
        <f t="shared" si="22"/>
        <v>N/A</v>
      </c>
      <c r="BG55" s="363" t="s">
        <v>17</v>
      </c>
      <c r="BH55" s="363" t="str">
        <f t="shared" si="23"/>
        <v>N/A</v>
      </c>
      <c r="BI55" s="363" t="s">
        <v>17</v>
      </c>
      <c r="BJ55" s="363" t="s">
        <v>17</v>
      </c>
      <c r="BK55" s="367" t="s">
        <v>17</v>
      </c>
    </row>
    <row r="56" spans="2:63" ht="63" x14ac:dyDescent="0.25">
      <c r="B56" s="361" t="s">
        <v>805</v>
      </c>
      <c r="C56" s="362" t="str">
        <f t="shared" si="0"/>
        <v>INFORMACIÓN</v>
      </c>
      <c r="D56" s="362" t="s">
        <v>626</v>
      </c>
      <c r="E56" s="363" t="s">
        <v>150</v>
      </c>
      <c r="F56" s="362" t="s">
        <v>588</v>
      </c>
      <c r="G56" s="362" t="s">
        <v>589</v>
      </c>
      <c r="H56" s="419" t="str">
        <f t="shared" si="1"/>
        <v>PROCEDIMIENTO GESTIÓN ADMINISTRATIVA</v>
      </c>
      <c r="I56" s="419" t="s">
        <v>708</v>
      </c>
      <c r="J56" s="419" t="str">
        <f t="shared" si="2"/>
        <v>DESCRIBE LOS PASOS A SEGUIR EN LAS ACTIVIDADES, PARA OPTIMIZAR PROCESOS, REDUCIR TIEMPO Y RECURSOS NECESARIOS PARA COMPLETAR LAS TAREAS.</v>
      </c>
      <c r="K56" s="362" t="s">
        <v>667</v>
      </c>
      <c r="L56" s="362" t="str">
        <f t="shared" si="3"/>
        <v>DIRECCIÓN ADMINISTRATIVA Y DOCUMENTAL</v>
      </c>
      <c r="M56" s="362" t="s">
        <v>599</v>
      </c>
      <c r="N56" s="364">
        <v>43787</v>
      </c>
      <c r="O56" s="362" t="str">
        <f t="shared" si="4"/>
        <v>OFICINA SISTEMA INTEGRADO DE GESTIÓN</v>
      </c>
      <c r="P56" s="362" t="s">
        <v>623</v>
      </c>
      <c r="Q56" s="362" t="s">
        <v>17</v>
      </c>
      <c r="R56" s="362" t="str">
        <f t="shared" si="5"/>
        <v>APOYO</v>
      </c>
      <c r="S56" s="362" t="s">
        <v>247</v>
      </c>
      <c r="T56" s="363" t="str">
        <f t="shared" si="6"/>
        <v>GESTIÓN ADMINISTRATIVA</v>
      </c>
      <c r="U56" s="363" t="s">
        <v>620</v>
      </c>
      <c r="V56" s="362" t="str">
        <f t="shared" si="7"/>
        <v>DIGITAL</v>
      </c>
      <c r="W56" s="362" t="s">
        <v>248</v>
      </c>
      <c r="X56" s="362" t="str">
        <f t="shared" si="8"/>
        <v>DOCUMENTOS DE ARCHIVO - FÍSICO Y DIGITAL</v>
      </c>
      <c r="Y56" s="362" t="s">
        <v>625</v>
      </c>
      <c r="Z56" s="362" t="str">
        <f t="shared" si="9"/>
        <v>PAPEL Y PDF</v>
      </c>
      <c r="AA56" s="362" t="s">
        <v>590</v>
      </c>
      <c r="AB56" s="363" t="str">
        <f t="shared" si="10"/>
        <v>ESPAÑOL</v>
      </c>
      <c r="AC56" s="363" t="s">
        <v>293</v>
      </c>
      <c r="AD56" s="362">
        <v>1</v>
      </c>
      <c r="AE56" s="362" t="str">
        <f t="shared" si="11"/>
        <v>INFORMACIÓN PÚBLICA</v>
      </c>
      <c r="AF56" s="362" t="s">
        <v>299</v>
      </c>
      <c r="AG56" s="363">
        <v>1</v>
      </c>
      <c r="AH56" s="362" t="str">
        <f t="shared" si="12"/>
        <v>BAJO</v>
      </c>
      <c r="AI56" s="362" t="s">
        <v>302</v>
      </c>
      <c r="AJ56" s="363">
        <v>1</v>
      </c>
      <c r="AK56" s="362" t="str">
        <f t="shared" si="13"/>
        <v>BAJO</v>
      </c>
      <c r="AL56" s="362" t="s">
        <v>302</v>
      </c>
      <c r="AM56" s="362">
        <v>1</v>
      </c>
      <c r="AN56" s="362" t="str">
        <f t="shared" si="14"/>
        <v>BAJO</v>
      </c>
      <c r="AO56" s="362" t="s">
        <v>302</v>
      </c>
      <c r="AP56" s="363" t="str">
        <f t="shared" si="15"/>
        <v>PUBLICADA (EXTERNO - INTERNET)</v>
      </c>
      <c r="AQ56" s="363" t="s">
        <v>596</v>
      </c>
      <c r="AR56" s="365" t="str">
        <f t="shared" si="16"/>
        <v>HTTPS://WWW.SANTAMARTA.GOV.CO/GESTION-ADMINISTRATIVA</v>
      </c>
      <c r="AS56" s="371" t="s">
        <v>709</v>
      </c>
      <c r="AT56" s="362" t="str">
        <f t="shared" si="17"/>
        <v>N/A</v>
      </c>
      <c r="AU56" s="362" t="s">
        <v>17</v>
      </c>
      <c r="AV56" s="363" t="str">
        <f t="shared" si="18"/>
        <v>N/A</v>
      </c>
      <c r="AW56" s="363" t="s">
        <v>17</v>
      </c>
      <c r="AX56" s="363" t="str">
        <f t="shared" si="19"/>
        <v>N/A</v>
      </c>
      <c r="AY56" s="363" t="s">
        <v>17</v>
      </c>
      <c r="AZ56" s="362" t="str">
        <f t="shared" si="20"/>
        <v>N/A</v>
      </c>
      <c r="BA56" s="362" t="s">
        <v>17</v>
      </c>
      <c r="BB56" s="366" t="s">
        <v>17</v>
      </c>
      <c r="BC56" s="363" t="str">
        <f t="shared" si="21"/>
        <v>N/A</v>
      </c>
      <c r="BD56" s="363" t="s">
        <v>17</v>
      </c>
      <c r="BE56" s="363" t="s">
        <v>40</v>
      </c>
      <c r="BF56" s="363" t="str">
        <f t="shared" si="22"/>
        <v>N/A</v>
      </c>
      <c r="BG56" s="363" t="s">
        <v>17</v>
      </c>
      <c r="BH56" s="363" t="str">
        <f t="shared" si="23"/>
        <v>N/A</v>
      </c>
      <c r="BI56" s="363" t="s">
        <v>17</v>
      </c>
      <c r="BJ56" s="363" t="s">
        <v>17</v>
      </c>
      <c r="BK56" s="367" t="s">
        <v>17</v>
      </c>
    </row>
    <row r="57" spans="2:63" ht="63" x14ac:dyDescent="0.25">
      <c r="B57" s="361" t="s">
        <v>806</v>
      </c>
      <c r="C57" s="362" t="str">
        <f t="shared" si="0"/>
        <v>INFORMACIÓN</v>
      </c>
      <c r="D57" s="362" t="s">
        <v>626</v>
      </c>
      <c r="E57" s="363" t="s">
        <v>150</v>
      </c>
      <c r="F57" s="362" t="s">
        <v>588</v>
      </c>
      <c r="G57" s="362" t="s">
        <v>589</v>
      </c>
      <c r="H57" s="419" t="str">
        <f t="shared" si="1"/>
        <v>PROCEDIMIENTO GESTIÓN DOCUMENTAL</v>
      </c>
      <c r="I57" s="419" t="s">
        <v>710</v>
      </c>
      <c r="J57" s="419" t="str">
        <f t="shared" si="2"/>
        <v>DESCRIBE LOS PASOS A SEGUIR EN LAS ACTIVIDADES, PARA OPTIMIZAR PROCESOS, REDUCIR TIEMPO Y RECURSOS NECESARIOS PARA COMPLETAR LAS TAREAS.</v>
      </c>
      <c r="K57" s="362" t="s">
        <v>667</v>
      </c>
      <c r="L57" s="362" t="str">
        <f t="shared" si="3"/>
        <v>DIRECCIÓN ADMINISTRATIVA Y DOCUMENTAL</v>
      </c>
      <c r="M57" s="362" t="s">
        <v>599</v>
      </c>
      <c r="N57" s="364">
        <v>44530</v>
      </c>
      <c r="O57" s="362" t="str">
        <f t="shared" si="4"/>
        <v>OFICINA SISTEMA INTEGRADO DE GESTIÓN</v>
      </c>
      <c r="P57" s="362" t="s">
        <v>623</v>
      </c>
      <c r="Q57" s="362" t="s">
        <v>17</v>
      </c>
      <c r="R57" s="362" t="str">
        <f t="shared" si="5"/>
        <v>APOYO</v>
      </c>
      <c r="S57" s="362" t="s">
        <v>247</v>
      </c>
      <c r="T57" s="363" t="str">
        <f t="shared" si="6"/>
        <v>GESTIÓN DOCUMENTAL</v>
      </c>
      <c r="U57" s="363" t="s">
        <v>621</v>
      </c>
      <c r="V57" s="362" t="str">
        <f t="shared" si="7"/>
        <v>DIGITAL</v>
      </c>
      <c r="W57" s="362" t="s">
        <v>248</v>
      </c>
      <c r="X57" s="362" t="str">
        <f t="shared" si="8"/>
        <v>DOCUMENTOS DE ARCHIVO - FÍSICO Y DIGITAL</v>
      </c>
      <c r="Y57" s="362" t="s">
        <v>625</v>
      </c>
      <c r="Z57" s="362" t="str">
        <f t="shared" si="9"/>
        <v>PAPEL Y PDF</v>
      </c>
      <c r="AA57" s="362" t="s">
        <v>590</v>
      </c>
      <c r="AB57" s="363" t="str">
        <f t="shared" si="10"/>
        <v>ESPAÑOL</v>
      </c>
      <c r="AC57" s="363" t="s">
        <v>293</v>
      </c>
      <c r="AD57" s="362">
        <v>1</v>
      </c>
      <c r="AE57" s="362" t="str">
        <f t="shared" si="11"/>
        <v>INFORMACIÓN PÚBLICA</v>
      </c>
      <c r="AF57" s="362" t="s">
        <v>299</v>
      </c>
      <c r="AG57" s="363">
        <v>1</v>
      </c>
      <c r="AH57" s="362" t="str">
        <f t="shared" si="12"/>
        <v>BAJO</v>
      </c>
      <c r="AI57" s="362" t="s">
        <v>302</v>
      </c>
      <c r="AJ57" s="363">
        <v>1</v>
      </c>
      <c r="AK57" s="362" t="str">
        <f t="shared" si="13"/>
        <v>BAJO</v>
      </c>
      <c r="AL57" s="362" t="s">
        <v>302</v>
      </c>
      <c r="AM57" s="362">
        <v>1</v>
      </c>
      <c r="AN57" s="362" t="str">
        <f t="shared" si="14"/>
        <v>BAJO</v>
      </c>
      <c r="AO57" s="362" t="s">
        <v>302</v>
      </c>
      <c r="AP57" s="363" t="str">
        <f t="shared" si="15"/>
        <v>PUBLICADA (EXTERNO - INTERNET)</v>
      </c>
      <c r="AQ57" s="363" t="s">
        <v>596</v>
      </c>
      <c r="AR57" s="365" t="str">
        <f t="shared" si="16"/>
        <v>HTTPS://WWW.SANTAMARTA.GOV.CO/GESTION-DOCUMENTAL</v>
      </c>
      <c r="AS57" s="371" t="s">
        <v>711</v>
      </c>
      <c r="AT57" s="362" t="str">
        <f t="shared" si="17"/>
        <v>N/A</v>
      </c>
      <c r="AU57" s="362" t="s">
        <v>17</v>
      </c>
      <c r="AV57" s="363" t="str">
        <f t="shared" si="18"/>
        <v>N/A</v>
      </c>
      <c r="AW57" s="363" t="s">
        <v>17</v>
      </c>
      <c r="AX57" s="363" t="str">
        <f t="shared" si="19"/>
        <v>N/A</v>
      </c>
      <c r="AY57" s="363" t="s">
        <v>17</v>
      </c>
      <c r="AZ57" s="362" t="str">
        <f t="shared" si="20"/>
        <v>N/A</v>
      </c>
      <c r="BA57" s="362" t="s">
        <v>17</v>
      </c>
      <c r="BB57" s="366" t="s">
        <v>17</v>
      </c>
      <c r="BC57" s="363" t="str">
        <f t="shared" si="21"/>
        <v>N/A</v>
      </c>
      <c r="BD57" s="363" t="s">
        <v>17</v>
      </c>
      <c r="BE57" s="363" t="s">
        <v>40</v>
      </c>
      <c r="BF57" s="363" t="str">
        <f t="shared" si="22"/>
        <v>N/A</v>
      </c>
      <c r="BG57" s="363" t="s">
        <v>17</v>
      </c>
      <c r="BH57" s="363" t="str">
        <f t="shared" si="23"/>
        <v>N/A</v>
      </c>
      <c r="BI57" s="363" t="s">
        <v>17</v>
      </c>
      <c r="BJ57" s="363" t="s">
        <v>17</v>
      </c>
      <c r="BK57" s="367" t="s">
        <v>17</v>
      </c>
    </row>
    <row r="58" spans="2:63" ht="63" x14ac:dyDescent="0.25">
      <c r="B58" s="361" t="s">
        <v>807</v>
      </c>
      <c r="C58" s="362" t="str">
        <f t="shared" si="0"/>
        <v>INFORMACIÓN</v>
      </c>
      <c r="D58" s="362" t="s">
        <v>626</v>
      </c>
      <c r="E58" s="363" t="s">
        <v>150</v>
      </c>
      <c r="F58" s="362" t="s">
        <v>588</v>
      </c>
      <c r="G58" s="362" t="s">
        <v>589</v>
      </c>
      <c r="H58" s="419" t="str">
        <f t="shared" si="1"/>
        <v>PROCEDIMIENTO GESTIÓN CONTRACTUAL</v>
      </c>
      <c r="I58" s="419" t="s">
        <v>712</v>
      </c>
      <c r="J58" s="419" t="str">
        <f t="shared" si="2"/>
        <v>DESCRIBE LOS PASOS A SEGUIR EN LAS ACTIVIDADES, PARA OPTIMIZAR PROCESOS, REDUCIR TIEMPO Y RECURSOS NECESARIOS PARA COMPLETAR LAS TAREAS.</v>
      </c>
      <c r="K58" s="362" t="s">
        <v>667</v>
      </c>
      <c r="L58" s="362" t="str">
        <f t="shared" si="3"/>
        <v>DIRECCIÓN DE CONTRATACIÓN</v>
      </c>
      <c r="M58" s="362" t="s">
        <v>224</v>
      </c>
      <c r="N58" s="364">
        <v>44552</v>
      </c>
      <c r="O58" s="362" t="str">
        <f t="shared" si="4"/>
        <v>OFICINA SISTEMA INTEGRADO DE GESTIÓN</v>
      </c>
      <c r="P58" s="362" t="s">
        <v>623</v>
      </c>
      <c r="Q58" s="362" t="s">
        <v>17</v>
      </c>
      <c r="R58" s="362" t="str">
        <f t="shared" si="5"/>
        <v>APOYO</v>
      </c>
      <c r="S58" s="362" t="s">
        <v>247</v>
      </c>
      <c r="T58" s="363" t="str">
        <f t="shared" si="6"/>
        <v>GESTIÓN CONTRACTUAL</v>
      </c>
      <c r="U58" s="363" t="s">
        <v>622</v>
      </c>
      <c r="V58" s="362" t="str">
        <f t="shared" si="7"/>
        <v>DIGITAL</v>
      </c>
      <c r="W58" s="362" t="s">
        <v>248</v>
      </c>
      <c r="X58" s="362" t="str">
        <f t="shared" si="8"/>
        <v>DOCUMENTOS DE ARCHIVO - FÍSICO Y DIGITAL</v>
      </c>
      <c r="Y58" s="362" t="s">
        <v>625</v>
      </c>
      <c r="Z58" s="362" t="str">
        <f t="shared" si="9"/>
        <v>PAPEL Y PDF</v>
      </c>
      <c r="AA58" s="362" t="s">
        <v>590</v>
      </c>
      <c r="AB58" s="363" t="str">
        <f t="shared" si="10"/>
        <v>ESPAÑOL</v>
      </c>
      <c r="AC58" s="363" t="s">
        <v>293</v>
      </c>
      <c r="AD58" s="362">
        <v>1</v>
      </c>
      <c r="AE58" s="362" t="str">
        <f t="shared" si="11"/>
        <v>INFORMACIÓN PÚBLICA</v>
      </c>
      <c r="AF58" s="362" t="s">
        <v>299</v>
      </c>
      <c r="AG58" s="363">
        <v>1</v>
      </c>
      <c r="AH58" s="362" t="str">
        <f t="shared" si="12"/>
        <v>BAJO</v>
      </c>
      <c r="AI58" s="362" t="s">
        <v>302</v>
      </c>
      <c r="AJ58" s="363">
        <v>1</v>
      </c>
      <c r="AK58" s="362" t="str">
        <f t="shared" si="13"/>
        <v>BAJO</v>
      </c>
      <c r="AL58" s="362" t="s">
        <v>302</v>
      </c>
      <c r="AM58" s="362">
        <v>1</v>
      </c>
      <c r="AN58" s="362" t="str">
        <f t="shared" si="14"/>
        <v>BAJO</v>
      </c>
      <c r="AO58" s="362" t="s">
        <v>302</v>
      </c>
      <c r="AP58" s="363" t="str">
        <f t="shared" si="15"/>
        <v>PUBLICADA (EXTERNO - INTERNET)</v>
      </c>
      <c r="AQ58" s="363" t="s">
        <v>596</v>
      </c>
      <c r="AR58" s="365" t="str">
        <f t="shared" si="16"/>
        <v>HTTPS://WWW.SANTAMARTA.GOV.CO/GESTION-CONTRACTUAL</v>
      </c>
      <c r="AS58" s="371" t="s">
        <v>713</v>
      </c>
      <c r="AT58" s="362" t="str">
        <f t="shared" si="17"/>
        <v>N/A</v>
      </c>
      <c r="AU58" s="362" t="s">
        <v>17</v>
      </c>
      <c r="AV58" s="363" t="str">
        <f t="shared" si="18"/>
        <v>N/A</v>
      </c>
      <c r="AW58" s="363" t="s">
        <v>17</v>
      </c>
      <c r="AX58" s="363" t="str">
        <f t="shared" si="19"/>
        <v>N/A</v>
      </c>
      <c r="AY58" s="363" t="s">
        <v>17</v>
      </c>
      <c r="AZ58" s="362" t="str">
        <f t="shared" si="20"/>
        <v>N/A</v>
      </c>
      <c r="BA58" s="362" t="s">
        <v>17</v>
      </c>
      <c r="BB58" s="366" t="s">
        <v>17</v>
      </c>
      <c r="BC58" s="363" t="str">
        <f t="shared" si="21"/>
        <v>N/A</v>
      </c>
      <c r="BD58" s="363" t="s">
        <v>17</v>
      </c>
      <c r="BE58" s="363" t="s">
        <v>40</v>
      </c>
      <c r="BF58" s="363" t="str">
        <f t="shared" si="22"/>
        <v>N/A</v>
      </c>
      <c r="BG58" s="363" t="s">
        <v>17</v>
      </c>
      <c r="BH58" s="363" t="str">
        <f t="shared" si="23"/>
        <v>N/A</v>
      </c>
      <c r="BI58" s="363" t="s">
        <v>17</v>
      </c>
      <c r="BJ58" s="363" t="s">
        <v>17</v>
      </c>
      <c r="BK58" s="367" t="s">
        <v>17</v>
      </c>
    </row>
    <row r="59" spans="2:63" ht="63" x14ac:dyDescent="0.25">
      <c r="B59" s="361" t="s">
        <v>808</v>
      </c>
      <c r="C59" s="362" t="str">
        <f t="shared" si="0"/>
        <v>INFORMACIÓN</v>
      </c>
      <c r="D59" s="362" t="s">
        <v>626</v>
      </c>
      <c r="E59" s="363" t="s">
        <v>150</v>
      </c>
      <c r="F59" s="362" t="s">
        <v>588</v>
      </c>
      <c r="G59" s="362" t="s">
        <v>589</v>
      </c>
      <c r="H59" s="419" t="str">
        <f t="shared" si="1"/>
        <v>PROCEDIMIENTO GESTIÓN JURÍDICA</v>
      </c>
      <c r="I59" s="419" t="s">
        <v>714</v>
      </c>
      <c r="J59" s="419" t="str">
        <f t="shared" si="2"/>
        <v>DESCRIBE LOS PASOS A SEGUIR EN LAS ACTIVIDADES, PARA OPTIMIZAR PROCESOS, REDUCIR TIEMPO Y RECURSOS NECESARIOS PARA COMPLETAR LAS TAREAS.</v>
      </c>
      <c r="K59" s="362" t="s">
        <v>667</v>
      </c>
      <c r="L59" s="362" t="str">
        <f t="shared" si="3"/>
        <v>DIRECCIÓN JURÍDICA DISTRITAL DE SANTA MARTA</v>
      </c>
      <c r="M59" s="362" t="s">
        <v>228</v>
      </c>
      <c r="N59" s="364">
        <v>44530</v>
      </c>
      <c r="O59" s="362" t="str">
        <f t="shared" si="4"/>
        <v>OFICINA SISTEMA INTEGRADO DE GESTIÓN</v>
      </c>
      <c r="P59" s="362" t="s">
        <v>623</v>
      </c>
      <c r="Q59" s="362" t="s">
        <v>17</v>
      </c>
      <c r="R59" s="362" t="str">
        <f t="shared" si="5"/>
        <v>APOYO</v>
      </c>
      <c r="S59" s="362" t="s">
        <v>247</v>
      </c>
      <c r="T59" s="363" t="str">
        <f t="shared" si="6"/>
        <v>GESTIÓN JURÍDICA</v>
      </c>
      <c r="U59" s="363" t="s">
        <v>651</v>
      </c>
      <c r="V59" s="362" t="str">
        <f t="shared" si="7"/>
        <v>DIGITAL</v>
      </c>
      <c r="W59" s="362" t="s">
        <v>248</v>
      </c>
      <c r="X59" s="362" t="str">
        <f t="shared" si="8"/>
        <v>DOCUMENTOS DE ARCHIVO - FÍSICO Y DIGITAL</v>
      </c>
      <c r="Y59" s="362" t="s">
        <v>625</v>
      </c>
      <c r="Z59" s="362" t="str">
        <f t="shared" si="9"/>
        <v>PAPEL Y PDF</v>
      </c>
      <c r="AA59" s="362" t="s">
        <v>590</v>
      </c>
      <c r="AB59" s="363" t="str">
        <f t="shared" si="10"/>
        <v>ESPAÑOL</v>
      </c>
      <c r="AC59" s="363" t="s">
        <v>293</v>
      </c>
      <c r="AD59" s="362">
        <v>1</v>
      </c>
      <c r="AE59" s="362" t="str">
        <f t="shared" si="11"/>
        <v>INFORMACIÓN PÚBLICA</v>
      </c>
      <c r="AF59" s="362" t="s">
        <v>299</v>
      </c>
      <c r="AG59" s="363">
        <v>1</v>
      </c>
      <c r="AH59" s="362" t="str">
        <f t="shared" si="12"/>
        <v>BAJO</v>
      </c>
      <c r="AI59" s="362" t="s">
        <v>302</v>
      </c>
      <c r="AJ59" s="363">
        <v>1</v>
      </c>
      <c r="AK59" s="362" t="str">
        <f t="shared" si="13"/>
        <v>BAJO</v>
      </c>
      <c r="AL59" s="362" t="s">
        <v>302</v>
      </c>
      <c r="AM59" s="362">
        <v>1</v>
      </c>
      <c r="AN59" s="362" t="str">
        <f t="shared" si="14"/>
        <v>BAJO</v>
      </c>
      <c r="AO59" s="362" t="s">
        <v>302</v>
      </c>
      <c r="AP59" s="363" t="str">
        <f t="shared" si="15"/>
        <v>PUBLICADA (EXTERNO - INTERNET)</v>
      </c>
      <c r="AQ59" s="363" t="s">
        <v>596</v>
      </c>
      <c r="AR59" s="365" t="str">
        <f t="shared" si="16"/>
        <v>HTTPS://WWW.SANTAMARTA.GOV.CO/GESTION-JURIDICA</v>
      </c>
      <c r="AS59" s="371" t="s">
        <v>715</v>
      </c>
      <c r="AT59" s="362" t="str">
        <f t="shared" si="17"/>
        <v>N/A</v>
      </c>
      <c r="AU59" s="362" t="s">
        <v>17</v>
      </c>
      <c r="AV59" s="363" t="str">
        <f t="shared" si="18"/>
        <v>N/A</v>
      </c>
      <c r="AW59" s="363" t="s">
        <v>17</v>
      </c>
      <c r="AX59" s="363" t="str">
        <f t="shared" si="19"/>
        <v>N/A</v>
      </c>
      <c r="AY59" s="363" t="s">
        <v>17</v>
      </c>
      <c r="AZ59" s="362" t="str">
        <f t="shared" si="20"/>
        <v>N/A</v>
      </c>
      <c r="BA59" s="362" t="s">
        <v>17</v>
      </c>
      <c r="BB59" s="366" t="s">
        <v>17</v>
      </c>
      <c r="BC59" s="363" t="str">
        <f t="shared" si="21"/>
        <v>N/A</v>
      </c>
      <c r="BD59" s="363" t="s">
        <v>17</v>
      </c>
      <c r="BE59" s="363" t="s">
        <v>40</v>
      </c>
      <c r="BF59" s="363" t="str">
        <f t="shared" si="22"/>
        <v>N/A</v>
      </c>
      <c r="BG59" s="363" t="s">
        <v>17</v>
      </c>
      <c r="BH59" s="363" t="str">
        <f t="shared" si="23"/>
        <v>N/A</v>
      </c>
      <c r="BI59" s="363" t="s">
        <v>17</v>
      </c>
      <c r="BJ59" s="363" t="s">
        <v>17</v>
      </c>
      <c r="BK59" s="367" t="s">
        <v>17</v>
      </c>
    </row>
    <row r="60" spans="2:63" ht="63" x14ac:dyDescent="0.25">
      <c r="B60" s="361" t="s">
        <v>809</v>
      </c>
      <c r="C60" s="362" t="str">
        <f t="shared" si="0"/>
        <v>INFORMACIÓN</v>
      </c>
      <c r="D60" s="362" t="s">
        <v>626</v>
      </c>
      <c r="E60" s="363" t="s">
        <v>150</v>
      </c>
      <c r="F60" s="362" t="s">
        <v>588</v>
      </c>
      <c r="G60" s="362" t="s">
        <v>589</v>
      </c>
      <c r="H60" s="419" t="str">
        <f t="shared" si="1"/>
        <v>PROCEDIMIENTO GESTIÓN DISCIPLINARIA</v>
      </c>
      <c r="I60" s="419" t="s">
        <v>716</v>
      </c>
      <c r="J60" s="419" t="str">
        <f t="shared" si="2"/>
        <v>DESCRIBE LOS PASOS A SEGUIR EN LAS ACTIVIDADES, PARA OPTIMIZAR PROCESOS, REDUCIR TIEMPO Y RECURSOS NECESARIOS PARA COMPLETAR LAS TAREAS.</v>
      </c>
      <c r="K60" s="362" t="s">
        <v>667</v>
      </c>
      <c r="L60" s="362" t="str">
        <f t="shared" si="3"/>
        <v>JEFE OFICINA DE ASUNTOS DISCIPLINARIOS</v>
      </c>
      <c r="M60" s="362" t="s">
        <v>222</v>
      </c>
      <c r="N60" s="364">
        <v>44530</v>
      </c>
      <c r="O60" s="362" t="str">
        <f t="shared" si="4"/>
        <v>OFICINA SISTEMA INTEGRADO DE GESTIÓN</v>
      </c>
      <c r="P60" s="362" t="s">
        <v>623</v>
      </c>
      <c r="Q60" s="362" t="s">
        <v>17</v>
      </c>
      <c r="R60" s="362" t="str">
        <f t="shared" si="5"/>
        <v>APOYO</v>
      </c>
      <c r="S60" s="362" t="s">
        <v>247</v>
      </c>
      <c r="T60" s="363" t="str">
        <f t="shared" si="6"/>
        <v>GESTIÓN DISCIPLINARIA</v>
      </c>
      <c r="U60" s="363" t="s">
        <v>652</v>
      </c>
      <c r="V60" s="362" t="str">
        <f t="shared" si="7"/>
        <v>DIGITAL</v>
      </c>
      <c r="W60" s="362" t="s">
        <v>248</v>
      </c>
      <c r="X60" s="362" t="str">
        <f t="shared" si="8"/>
        <v>DOCUMENTOS DE ARCHIVO - FÍSICO Y DIGITAL</v>
      </c>
      <c r="Y60" s="362" t="s">
        <v>625</v>
      </c>
      <c r="Z60" s="362" t="str">
        <f t="shared" si="9"/>
        <v>PAPEL Y PDF</v>
      </c>
      <c r="AA60" s="362" t="s">
        <v>590</v>
      </c>
      <c r="AB60" s="363" t="str">
        <f t="shared" si="10"/>
        <v>ESPAÑOL</v>
      </c>
      <c r="AC60" s="363" t="s">
        <v>293</v>
      </c>
      <c r="AD60" s="362">
        <v>1</v>
      </c>
      <c r="AE60" s="362" t="str">
        <f t="shared" si="11"/>
        <v>INFORMACIÓN PÚBLICA</v>
      </c>
      <c r="AF60" s="362" t="s">
        <v>299</v>
      </c>
      <c r="AG60" s="363">
        <v>1</v>
      </c>
      <c r="AH60" s="362" t="str">
        <f t="shared" si="12"/>
        <v>BAJO</v>
      </c>
      <c r="AI60" s="362" t="s">
        <v>302</v>
      </c>
      <c r="AJ60" s="363">
        <v>1</v>
      </c>
      <c r="AK60" s="362" t="str">
        <f t="shared" si="13"/>
        <v>BAJO</v>
      </c>
      <c r="AL60" s="362" t="s">
        <v>302</v>
      </c>
      <c r="AM60" s="362">
        <v>1</v>
      </c>
      <c r="AN60" s="362" t="str">
        <f t="shared" si="14"/>
        <v>BAJO</v>
      </c>
      <c r="AO60" s="362" t="s">
        <v>302</v>
      </c>
      <c r="AP60" s="363" t="str">
        <f t="shared" si="15"/>
        <v>PUBLICADA (EXTERNO - INTERNET)</v>
      </c>
      <c r="AQ60" s="363" t="s">
        <v>596</v>
      </c>
      <c r="AR60" s="365" t="str">
        <f t="shared" si="16"/>
        <v>HTTPS://WWW.SANTAMARTA.GOV.CO/GESTION-DISCIPLINARIA</v>
      </c>
      <c r="AS60" s="371" t="s">
        <v>717</v>
      </c>
      <c r="AT60" s="362" t="str">
        <f t="shared" si="17"/>
        <v>N/A</v>
      </c>
      <c r="AU60" s="362" t="s">
        <v>17</v>
      </c>
      <c r="AV60" s="363" t="str">
        <f t="shared" si="18"/>
        <v>N/A</v>
      </c>
      <c r="AW60" s="363" t="s">
        <v>17</v>
      </c>
      <c r="AX60" s="363" t="str">
        <f t="shared" si="19"/>
        <v>N/A</v>
      </c>
      <c r="AY60" s="363" t="s">
        <v>17</v>
      </c>
      <c r="AZ60" s="362" t="str">
        <f t="shared" si="20"/>
        <v>N/A</v>
      </c>
      <c r="BA60" s="362" t="s">
        <v>17</v>
      </c>
      <c r="BB60" s="366" t="s">
        <v>17</v>
      </c>
      <c r="BC60" s="363" t="str">
        <f t="shared" si="21"/>
        <v>N/A</v>
      </c>
      <c r="BD60" s="363" t="s">
        <v>17</v>
      </c>
      <c r="BE60" s="363" t="s">
        <v>40</v>
      </c>
      <c r="BF60" s="363" t="str">
        <f t="shared" si="22"/>
        <v>N/A</v>
      </c>
      <c r="BG60" s="363" t="s">
        <v>17</v>
      </c>
      <c r="BH60" s="363" t="str">
        <f t="shared" si="23"/>
        <v>N/A</v>
      </c>
      <c r="BI60" s="363" t="s">
        <v>17</v>
      </c>
      <c r="BJ60" s="363" t="s">
        <v>17</v>
      </c>
      <c r="BK60" s="367" t="s">
        <v>17</v>
      </c>
    </row>
    <row r="61" spans="2:63" ht="63" x14ac:dyDescent="0.25">
      <c r="B61" s="361" t="s">
        <v>810</v>
      </c>
      <c r="C61" s="362" t="str">
        <f t="shared" si="0"/>
        <v>INFORMACIÓN</v>
      </c>
      <c r="D61" s="362" t="s">
        <v>626</v>
      </c>
      <c r="E61" s="363" t="s">
        <v>150</v>
      </c>
      <c r="F61" s="362" t="s">
        <v>588</v>
      </c>
      <c r="G61" s="362" t="s">
        <v>589</v>
      </c>
      <c r="H61" s="419" t="str">
        <f t="shared" si="1"/>
        <v>PROCEDIMIENTO EVALUACIÓN Y CONTROL</v>
      </c>
      <c r="I61" s="419" t="s">
        <v>718</v>
      </c>
      <c r="J61" s="419" t="str">
        <f t="shared" si="2"/>
        <v>DESCRIBE LOS PASOS A SEGUIR EN LAS ACTIVIDADES, PARA OPTIMIZAR PROCESOS, REDUCIR TIEMPO Y RECURSOS NECESARIOS PARA COMPLETAR LAS TAREAS.</v>
      </c>
      <c r="K61" s="362" t="s">
        <v>667</v>
      </c>
      <c r="L61" s="362" t="str">
        <f t="shared" si="3"/>
        <v>JEFE CONTROL INTERNO</v>
      </c>
      <c r="M61" s="362" t="s">
        <v>221</v>
      </c>
      <c r="N61" s="364">
        <v>45392</v>
      </c>
      <c r="O61" s="362" t="str">
        <f t="shared" si="4"/>
        <v>OFICINA SISTEMA INTEGRADO DE GESTIÓN</v>
      </c>
      <c r="P61" s="362" t="s">
        <v>623</v>
      </c>
      <c r="Q61" s="362" t="s">
        <v>17</v>
      </c>
      <c r="R61" s="362" t="str">
        <f t="shared" si="5"/>
        <v>EVALUACIÓN Y CONTROL</v>
      </c>
      <c r="S61" s="362" t="s">
        <v>649</v>
      </c>
      <c r="T61" s="363" t="str">
        <f t="shared" si="6"/>
        <v>CONTROL INTERNO</v>
      </c>
      <c r="U61" s="363" t="s">
        <v>49</v>
      </c>
      <c r="V61" s="362" t="str">
        <f t="shared" si="7"/>
        <v>DIGITAL</v>
      </c>
      <c r="W61" s="362" t="s">
        <v>248</v>
      </c>
      <c r="X61" s="362" t="str">
        <f t="shared" si="8"/>
        <v>DOCUMENTOS DE ARCHIVO - FÍSICO Y DIGITAL</v>
      </c>
      <c r="Y61" s="362" t="s">
        <v>625</v>
      </c>
      <c r="Z61" s="362" t="str">
        <f t="shared" si="9"/>
        <v>PAPEL Y PDF</v>
      </c>
      <c r="AA61" s="362" t="s">
        <v>590</v>
      </c>
      <c r="AB61" s="363" t="str">
        <f t="shared" si="10"/>
        <v>ESPAÑOL</v>
      </c>
      <c r="AC61" s="363" t="s">
        <v>293</v>
      </c>
      <c r="AD61" s="362">
        <v>1</v>
      </c>
      <c r="AE61" s="362" t="str">
        <f t="shared" si="11"/>
        <v>INFORMACIÓN PÚBLICA</v>
      </c>
      <c r="AF61" s="362" t="s">
        <v>299</v>
      </c>
      <c r="AG61" s="363">
        <v>1</v>
      </c>
      <c r="AH61" s="362" t="str">
        <f t="shared" si="12"/>
        <v>BAJO</v>
      </c>
      <c r="AI61" s="362" t="s">
        <v>302</v>
      </c>
      <c r="AJ61" s="363">
        <v>1</v>
      </c>
      <c r="AK61" s="362" t="str">
        <f t="shared" si="13"/>
        <v>BAJO</v>
      </c>
      <c r="AL61" s="362" t="s">
        <v>302</v>
      </c>
      <c r="AM61" s="362">
        <v>1</v>
      </c>
      <c r="AN61" s="362" t="str">
        <f t="shared" si="14"/>
        <v>BAJO</v>
      </c>
      <c r="AO61" s="362" t="s">
        <v>302</v>
      </c>
      <c r="AP61" s="363" t="str">
        <f t="shared" si="15"/>
        <v>PUBLICADA (EXTERNO - INTERNET)</v>
      </c>
      <c r="AQ61" s="363" t="s">
        <v>596</v>
      </c>
      <c r="AR61" s="365" t="str">
        <f t="shared" si="16"/>
        <v>HTTPS://WWW.SANTAMARTA.GOV.CO/CONTROL-INTERNO</v>
      </c>
      <c r="AS61" s="371" t="s">
        <v>719</v>
      </c>
      <c r="AT61" s="362" t="str">
        <f t="shared" si="17"/>
        <v>N/A</v>
      </c>
      <c r="AU61" s="362" t="s">
        <v>17</v>
      </c>
      <c r="AV61" s="363" t="str">
        <f t="shared" si="18"/>
        <v>N/A</v>
      </c>
      <c r="AW61" s="363" t="s">
        <v>17</v>
      </c>
      <c r="AX61" s="363" t="str">
        <f t="shared" si="19"/>
        <v>N/A</v>
      </c>
      <c r="AY61" s="363" t="s">
        <v>17</v>
      </c>
      <c r="AZ61" s="362" t="str">
        <f t="shared" si="20"/>
        <v>N/A</v>
      </c>
      <c r="BA61" s="362" t="s">
        <v>17</v>
      </c>
      <c r="BB61" s="366" t="s">
        <v>17</v>
      </c>
      <c r="BC61" s="363" t="str">
        <f t="shared" si="21"/>
        <v>N/A</v>
      </c>
      <c r="BD61" s="363" t="s">
        <v>17</v>
      </c>
      <c r="BE61" s="363" t="s">
        <v>40</v>
      </c>
      <c r="BF61" s="363" t="str">
        <f t="shared" si="22"/>
        <v>N/A</v>
      </c>
      <c r="BG61" s="363" t="s">
        <v>17</v>
      </c>
      <c r="BH61" s="363" t="str">
        <f t="shared" si="23"/>
        <v>N/A</v>
      </c>
      <c r="BI61" s="363" t="s">
        <v>17</v>
      </c>
      <c r="BJ61" s="363" t="s">
        <v>17</v>
      </c>
      <c r="BK61" s="367" t="s">
        <v>17</v>
      </c>
    </row>
    <row r="62" spans="2:63" ht="63" x14ac:dyDescent="0.25">
      <c r="B62" s="361" t="s">
        <v>811</v>
      </c>
      <c r="C62" s="362" t="str">
        <f t="shared" si="0"/>
        <v>INFORMACIÓN</v>
      </c>
      <c r="D62" s="362" t="s">
        <v>626</v>
      </c>
      <c r="E62" s="363" t="s">
        <v>150</v>
      </c>
      <c r="F62" s="362" t="s">
        <v>332</v>
      </c>
      <c r="G62" s="362" t="s">
        <v>720</v>
      </c>
      <c r="H62" s="419" t="str">
        <f t="shared" si="1"/>
        <v xml:space="preserve">INVENTARIO DE BIENES MUEBLES </v>
      </c>
      <c r="I62" s="419" t="s">
        <v>721</v>
      </c>
      <c r="J62" s="419" t="str">
        <f t="shared" si="2"/>
        <v>CONTIENE INVENTARIOS DE BIENES MUEBLES (ENSERES, EQUIPOS, ETC) PROPIEDAD DEL DISTRITO VIGENCIA 2023</v>
      </c>
      <c r="K62" s="362" t="s">
        <v>739</v>
      </c>
      <c r="L62" s="362" t="str">
        <f t="shared" si="3"/>
        <v>SECRETARIA GENERAL</v>
      </c>
      <c r="M62" s="362" t="s">
        <v>632</v>
      </c>
      <c r="N62" s="364">
        <v>45054</v>
      </c>
      <c r="O62" s="362" t="str">
        <f t="shared" si="4"/>
        <v>GESTIÓN ADMINISTRATIVA</v>
      </c>
      <c r="P62" s="362" t="s">
        <v>620</v>
      </c>
      <c r="Q62" s="364">
        <v>45641</v>
      </c>
      <c r="R62" s="362" t="str">
        <f t="shared" si="5"/>
        <v>APOYO</v>
      </c>
      <c r="S62" s="362" t="s">
        <v>247</v>
      </c>
      <c r="T62" s="363" t="str">
        <f t="shared" si="6"/>
        <v>GESTIÓN ADMINISTRATIVA</v>
      </c>
      <c r="U62" s="363" t="s">
        <v>620</v>
      </c>
      <c r="V62" s="362" t="str">
        <f t="shared" si="7"/>
        <v>DIGITAL</v>
      </c>
      <c r="W62" s="362" t="s">
        <v>248</v>
      </c>
      <c r="X62" s="362" t="str">
        <f t="shared" si="8"/>
        <v>DOCUMENTOS DE ARCHIVO - FÍSICO Y DIGITAL</v>
      </c>
      <c r="Y62" s="362" t="s">
        <v>625</v>
      </c>
      <c r="Z62" s="362" t="str">
        <f t="shared" si="9"/>
        <v>XLS-PDF</v>
      </c>
      <c r="AA62" s="362" t="s">
        <v>288</v>
      </c>
      <c r="AB62" s="363" t="str">
        <f t="shared" si="10"/>
        <v>ESPAÑOL</v>
      </c>
      <c r="AC62" s="363" t="s">
        <v>293</v>
      </c>
      <c r="AD62" s="362">
        <v>1</v>
      </c>
      <c r="AE62" s="362" t="str">
        <f t="shared" si="11"/>
        <v>INFORMACIÓN PÚBLICA</v>
      </c>
      <c r="AF62" s="362" t="s">
        <v>299</v>
      </c>
      <c r="AG62" s="363">
        <v>1</v>
      </c>
      <c r="AH62" s="362" t="str">
        <f t="shared" si="12"/>
        <v>BAJO</v>
      </c>
      <c r="AI62" s="362" t="s">
        <v>302</v>
      </c>
      <c r="AJ62" s="363">
        <v>1</v>
      </c>
      <c r="AK62" s="362" t="str">
        <f t="shared" si="13"/>
        <v>BAJO</v>
      </c>
      <c r="AL62" s="362" t="s">
        <v>302</v>
      </c>
      <c r="AM62" s="362">
        <v>1</v>
      </c>
      <c r="AN62" s="362" t="str">
        <f t="shared" si="14"/>
        <v>BAJO</v>
      </c>
      <c r="AO62" s="362" t="s">
        <v>302</v>
      </c>
      <c r="AP62" s="363" t="str">
        <f t="shared" si="15"/>
        <v>NO PUBLICADA</v>
      </c>
      <c r="AQ62" s="363" t="s">
        <v>303</v>
      </c>
      <c r="AR62" s="365" t="str">
        <f t="shared" si="16"/>
        <v>ARCHIVO DE GESTION OFICINA DE ALMACEN</v>
      </c>
      <c r="AS62" s="362" t="s">
        <v>755</v>
      </c>
      <c r="AT62" s="362" t="str">
        <f t="shared" si="17"/>
        <v>N/A</v>
      </c>
      <c r="AU62" s="362" t="s">
        <v>17</v>
      </c>
      <c r="AV62" s="363" t="str">
        <f t="shared" si="18"/>
        <v>N/A</v>
      </c>
      <c r="AW62" s="363" t="s">
        <v>17</v>
      </c>
      <c r="AX62" s="363" t="str">
        <f t="shared" si="19"/>
        <v>N/A</v>
      </c>
      <c r="AY62" s="363" t="s">
        <v>17</v>
      </c>
      <c r="AZ62" s="362" t="str">
        <f t="shared" si="20"/>
        <v>N/A</v>
      </c>
      <c r="BA62" s="362" t="s">
        <v>17</v>
      </c>
      <c r="BB62" s="366" t="s">
        <v>17</v>
      </c>
      <c r="BC62" s="363" t="str">
        <f t="shared" si="21"/>
        <v>N/A</v>
      </c>
      <c r="BD62" s="363" t="s">
        <v>17</v>
      </c>
      <c r="BE62" s="363" t="s">
        <v>40</v>
      </c>
      <c r="BF62" s="363" t="str">
        <f t="shared" si="22"/>
        <v>N/A</v>
      </c>
      <c r="BG62" s="363" t="s">
        <v>17</v>
      </c>
      <c r="BH62" s="363" t="str">
        <f t="shared" si="23"/>
        <v>N/A</v>
      </c>
      <c r="BI62" s="363" t="s">
        <v>17</v>
      </c>
      <c r="BJ62" s="363" t="s">
        <v>17</v>
      </c>
      <c r="BK62" s="367" t="s">
        <v>17</v>
      </c>
    </row>
    <row r="63" spans="2:63" ht="63" x14ac:dyDescent="0.25">
      <c r="B63" s="361" t="s">
        <v>812</v>
      </c>
      <c r="C63" s="362" t="str">
        <f t="shared" si="0"/>
        <v>INFORMACIÓN</v>
      </c>
      <c r="D63" s="362" t="s">
        <v>626</v>
      </c>
      <c r="E63" s="363" t="s">
        <v>150</v>
      </c>
      <c r="F63" s="362" t="s">
        <v>332</v>
      </c>
      <c r="G63" s="362" t="s">
        <v>537</v>
      </c>
      <c r="H63" s="419" t="str">
        <f t="shared" si="1"/>
        <v>BIENES INMUEBLES DEL DISTRITO</v>
      </c>
      <c r="I63" s="419" t="s">
        <v>722</v>
      </c>
      <c r="J63" s="419" t="str">
        <f t="shared" si="2"/>
        <v>CONTIENE INVENTARIOS DE BIENES INMUEBLES (LOTES, LOCALES, CASAS) PROPIEDAD DEL DISTRITO VIGENCIA 2023</v>
      </c>
      <c r="K63" s="362" t="s">
        <v>740</v>
      </c>
      <c r="L63" s="362" t="str">
        <f t="shared" si="3"/>
        <v>SECRETARIA GENERAL</v>
      </c>
      <c r="M63" s="362" t="s">
        <v>632</v>
      </c>
      <c r="N63" s="364">
        <v>45054</v>
      </c>
      <c r="O63" s="362" t="str">
        <f t="shared" si="4"/>
        <v>GESTIÓN ADMINISTRATIVA</v>
      </c>
      <c r="P63" s="362" t="s">
        <v>620</v>
      </c>
      <c r="Q63" s="364">
        <v>45642</v>
      </c>
      <c r="R63" s="362" t="str">
        <f t="shared" si="5"/>
        <v>APOYO</v>
      </c>
      <c r="S63" s="362" t="s">
        <v>247</v>
      </c>
      <c r="T63" s="363" t="str">
        <f t="shared" si="6"/>
        <v>GESTIÓN ADMINISTRATIVA</v>
      </c>
      <c r="U63" s="363" t="s">
        <v>620</v>
      </c>
      <c r="V63" s="362" t="str">
        <f t="shared" si="7"/>
        <v>DIGITAL</v>
      </c>
      <c r="W63" s="362" t="s">
        <v>248</v>
      </c>
      <c r="X63" s="362" t="str">
        <f t="shared" si="8"/>
        <v>DOCUMENTOS DE ARCHIVO - FÍSICO Y DIGITAL</v>
      </c>
      <c r="Y63" s="362" t="s">
        <v>625</v>
      </c>
      <c r="Z63" s="362" t="str">
        <f t="shared" si="9"/>
        <v>XLS-PDF</v>
      </c>
      <c r="AA63" s="362" t="s">
        <v>288</v>
      </c>
      <c r="AB63" s="363" t="str">
        <f t="shared" si="10"/>
        <v>ESPAÑOL</v>
      </c>
      <c r="AC63" s="363" t="s">
        <v>293</v>
      </c>
      <c r="AD63" s="362">
        <v>1</v>
      </c>
      <c r="AE63" s="362" t="str">
        <f t="shared" si="11"/>
        <v>INFORMACIÓN PÚBLICA</v>
      </c>
      <c r="AF63" s="362" t="s">
        <v>299</v>
      </c>
      <c r="AG63" s="363">
        <v>1</v>
      </c>
      <c r="AH63" s="362" t="str">
        <f t="shared" si="12"/>
        <v>BAJO</v>
      </c>
      <c r="AI63" s="362" t="s">
        <v>302</v>
      </c>
      <c r="AJ63" s="363">
        <v>1</v>
      </c>
      <c r="AK63" s="362" t="str">
        <f t="shared" si="13"/>
        <v>BAJO</v>
      </c>
      <c r="AL63" s="362" t="s">
        <v>302</v>
      </c>
      <c r="AM63" s="362">
        <v>1</v>
      </c>
      <c r="AN63" s="362" t="str">
        <f t="shared" si="14"/>
        <v>BAJO</v>
      </c>
      <c r="AO63" s="362" t="s">
        <v>302</v>
      </c>
      <c r="AP63" s="363" t="str">
        <f t="shared" si="15"/>
        <v>NO PUBLICADA</v>
      </c>
      <c r="AQ63" s="363" t="s">
        <v>303</v>
      </c>
      <c r="AR63" s="365" t="str">
        <f t="shared" si="16"/>
        <v>ARCHIVO DE GESTION OFICINA DE ALMACEN</v>
      </c>
      <c r="AS63" s="362" t="s">
        <v>755</v>
      </c>
      <c r="AT63" s="362" t="str">
        <f t="shared" si="17"/>
        <v>N/A</v>
      </c>
      <c r="AU63" s="362" t="s">
        <v>17</v>
      </c>
      <c r="AV63" s="363" t="str">
        <f t="shared" si="18"/>
        <v>N/A</v>
      </c>
      <c r="AW63" s="363" t="s">
        <v>17</v>
      </c>
      <c r="AX63" s="363" t="str">
        <f t="shared" si="19"/>
        <v>N/A</v>
      </c>
      <c r="AY63" s="363" t="s">
        <v>17</v>
      </c>
      <c r="AZ63" s="362" t="str">
        <f t="shared" si="20"/>
        <v>N/A</v>
      </c>
      <c r="BA63" s="362" t="s">
        <v>17</v>
      </c>
      <c r="BB63" s="366" t="s">
        <v>17</v>
      </c>
      <c r="BC63" s="363" t="str">
        <f t="shared" si="21"/>
        <v>N/A</v>
      </c>
      <c r="BD63" s="363" t="s">
        <v>17</v>
      </c>
      <c r="BE63" s="363" t="s">
        <v>40</v>
      </c>
      <c r="BF63" s="363" t="str">
        <f t="shared" si="22"/>
        <v>N/A</v>
      </c>
      <c r="BG63" s="363" t="s">
        <v>17</v>
      </c>
      <c r="BH63" s="363" t="str">
        <f t="shared" si="23"/>
        <v>N/A</v>
      </c>
      <c r="BI63" s="363" t="s">
        <v>17</v>
      </c>
      <c r="BJ63" s="363" t="s">
        <v>17</v>
      </c>
      <c r="BK63" s="367" t="s">
        <v>17</v>
      </c>
    </row>
    <row r="64" spans="2:63" ht="63" x14ac:dyDescent="0.25">
      <c r="B64" s="361" t="s">
        <v>844</v>
      </c>
      <c r="C64" s="362" t="str">
        <f t="shared" si="0"/>
        <v>INFORMACIÓN</v>
      </c>
      <c r="D64" s="362" t="s">
        <v>626</v>
      </c>
      <c r="E64" s="363" t="s">
        <v>150</v>
      </c>
      <c r="F64" s="362" t="s">
        <v>332</v>
      </c>
      <c r="G64" s="362" t="s">
        <v>536</v>
      </c>
      <c r="H64" s="419" t="str">
        <f t="shared" si="1"/>
        <v>INVENTARIO DE PAPELERÍA</v>
      </c>
      <c r="I64" s="419" t="s">
        <v>728</v>
      </c>
      <c r="J64" s="419" t="str">
        <f t="shared" si="2"/>
        <v>INVENTARIO DE PAPELERIA PARA USO DE LA ALCALDIA DISTRITAL Y SUS DEPENDENCIAS VIGENCIA 2024</v>
      </c>
      <c r="K64" s="362" t="s">
        <v>741</v>
      </c>
      <c r="L64" s="362" t="str">
        <f t="shared" si="3"/>
        <v>SECRETARIA GENERAL</v>
      </c>
      <c r="M64" s="362" t="s">
        <v>632</v>
      </c>
      <c r="N64" s="364">
        <v>45420</v>
      </c>
      <c r="O64" s="362" t="str">
        <f t="shared" si="4"/>
        <v>GESTIÓN ADMINISTRATIVA</v>
      </c>
      <c r="P64" s="362" t="s">
        <v>620</v>
      </c>
      <c r="Q64" s="362" t="s">
        <v>17</v>
      </c>
      <c r="R64" s="362" t="str">
        <f t="shared" si="5"/>
        <v>APOYO</v>
      </c>
      <c r="S64" s="362" t="s">
        <v>247</v>
      </c>
      <c r="T64" s="363" t="str">
        <f t="shared" si="6"/>
        <v>GESTIÓN ADMINISTRATIVA</v>
      </c>
      <c r="U64" s="363" t="s">
        <v>620</v>
      </c>
      <c r="V64" s="362" t="str">
        <f t="shared" si="7"/>
        <v>DIGITAL</v>
      </c>
      <c r="W64" s="362" t="s">
        <v>248</v>
      </c>
      <c r="X64" s="362" t="str">
        <f t="shared" si="8"/>
        <v>DOCUMENTOS DE ARCHIVO - FÍSICO Y DIGITAL</v>
      </c>
      <c r="Y64" s="362" t="s">
        <v>625</v>
      </c>
      <c r="Z64" s="362" t="str">
        <f t="shared" si="9"/>
        <v>PAPEL Y PDF</v>
      </c>
      <c r="AA64" s="362" t="s">
        <v>590</v>
      </c>
      <c r="AB64" s="363" t="str">
        <f t="shared" si="10"/>
        <v>ESPAÑOL</v>
      </c>
      <c r="AC64" s="363" t="s">
        <v>293</v>
      </c>
      <c r="AD64" s="362">
        <v>1</v>
      </c>
      <c r="AE64" s="362" t="str">
        <f t="shared" si="11"/>
        <v>INFORMACIÓN PÚBLICA</v>
      </c>
      <c r="AF64" s="362" t="s">
        <v>299</v>
      </c>
      <c r="AG64" s="363">
        <v>1</v>
      </c>
      <c r="AH64" s="362" t="str">
        <f t="shared" si="12"/>
        <v>BAJO</v>
      </c>
      <c r="AI64" s="362" t="s">
        <v>302</v>
      </c>
      <c r="AJ64" s="363">
        <v>1</v>
      </c>
      <c r="AK64" s="362" t="str">
        <f t="shared" si="13"/>
        <v>BAJO</v>
      </c>
      <c r="AL64" s="362" t="s">
        <v>302</v>
      </c>
      <c r="AM64" s="362">
        <v>1</v>
      </c>
      <c r="AN64" s="362" t="str">
        <f t="shared" si="14"/>
        <v>BAJO</v>
      </c>
      <c r="AO64" s="362" t="s">
        <v>302</v>
      </c>
      <c r="AP64" s="363" t="str">
        <f t="shared" si="15"/>
        <v>NO PUBLICADA</v>
      </c>
      <c r="AQ64" s="363" t="s">
        <v>303</v>
      </c>
      <c r="AR64" s="365" t="str">
        <f t="shared" si="16"/>
        <v>ARCHIVO DE GESTION OFICINA DE ALMACEN</v>
      </c>
      <c r="AS64" s="362" t="s">
        <v>755</v>
      </c>
      <c r="AT64" s="362" t="str">
        <f t="shared" si="17"/>
        <v>N/A</v>
      </c>
      <c r="AU64" s="362" t="s">
        <v>17</v>
      </c>
      <c r="AV64" s="363" t="str">
        <f t="shared" si="18"/>
        <v>N/A</v>
      </c>
      <c r="AW64" s="363" t="s">
        <v>17</v>
      </c>
      <c r="AX64" s="363" t="str">
        <f t="shared" si="19"/>
        <v>N/A</v>
      </c>
      <c r="AY64" s="363" t="s">
        <v>17</v>
      </c>
      <c r="AZ64" s="362" t="str">
        <f t="shared" si="20"/>
        <v>N/A</v>
      </c>
      <c r="BA64" s="362" t="s">
        <v>17</v>
      </c>
      <c r="BB64" s="366" t="s">
        <v>17</v>
      </c>
      <c r="BC64" s="363" t="str">
        <f t="shared" si="21"/>
        <v>N/A</v>
      </c>
      <c r="BD64" s="363" t="s">
        <v>17</v>
      </c>
      <c r="BE64" s="363" t="s">
        <v>40</v>
      </c>
      <c r="BF64" s="363" t="str">
        <f t="shared" si="22"/>
        <v>N/A</v>
      </c>
      <c r="BG64" s="363" t="s">
        <v>17</v>
      </c>
      <c r="BH64" s="363" t="str">
        <f t="shared" si="23"/>
        <v>N/A</v>
      </c>
      <c r="BI64" s="363" t="s">
        <v>17</v>
      </c>
      <c r="BJ64" s="363" t="s">
        <v>17</v>
      </c>
      <c r="BK64" s="367" t="s">
        <v>17</v>
      </c>
    </row>
    <row r="65" spans="2:63" ht="63" x14ac:dyDescent="0.25">
      <c r="B65" s="361" t="s">
        <v>845</v>
      </c>
      <c r="C65" s="362" t="str">
        <f t="shared" si="0"/>
        <v>INFORMACIÓN</v>
      </c>
      <c r="D65" s="362" t="s">
        <v>626</v>
      </c>
      <c r="E65" s="363" t="s">
        <v>150</v>
      </c>
      <c r="F65" s="362" t="s">
        <v>332</v>
      </c>
      <c r="G65" s="362" t="s">
        <v>536</v>
      </c>
      <c r="H65" s="419" t="str">
        <f t="shared" si="1"/>
        <v>INVENTARIO DE INSUMOS DE ASEO Y CAFETERIA</v>
      </c>
      <c r="I65" s="419" t="s">
        <v>742</v>
      </c>
      <c r="J65" s="419" t="str">
        <f t="shared" si="2"/>
        <v>INVENTARIO DE INSUMOS DE ASEO Y CAFETERIA VIGENCIA 2024</v>
      </c>
      <c r="K65" s="362" t="s">
        <v>743</v>
      </c>
      <c r="L65" s="362" t="str">
        <f t="shared" si="3"/>
        <v>SECRETARIA GENERAL</v>
      </c>
      <c r="M65" s="362" t="s">
        <v>632</v>
      </c>
      <c r="N65" s="364">
        <v>45458</v>
      </c>
      <c r="O65" s="362" t="str">
        <f t="shared" si="4"/>
        <v>GESTIÓN ADMINISTRATIVA</v>
      </c>
      <c r="P65" s="362" t="s">
        <v>620</v>
      </c>
      <c r="Q65" s="362" t="s">
        <v>17</v>
      </c>
      <c r="R65" s="362" t="str">
        <f t="shared" si="5"/>
        <v>APOYO</v>
      </c>
      <c r="S65" s="362" t="s">
        <v>247</v>
      </c>
      <c r="T65" s="363" t="str">
        <f t="shared" si="6"/>
        <v>GESTIÓN ADMINISTRATIVA</v>
      </c>
      <c r="U65" s="363" t="s">
        <v>620</v>
      </c>
      <c r="V65" s="362" t="str">
        <f t="shared" si="7"/>
        <v>DIGITAL</v>
      </c>
      <c r="W65" s="362" t="s">
        <v>248</v>
      </c>
      <c r="X65" s="362" t="str">
        <f t="shared" si="8"/>
        <v>DOCUMENTOS DE ARCHIVO - FÍSICO Y DIGITAL</v>
      </c>
      <c r="Y65" s="362" t="s">
        <v>625</v>
      </c>
      <c r="Z65" s="362" t="str">
        <f t="shared" si="9"/>
        <v>PAPEL Y PDF</v>
      </c>
      <c r="AA65" s="362" t="s">
        <v>590</v>
      </c>
      <c r="AB65" s="363" t="str">
        <f t="shared" si="10"/>
        <v>ESPAÑOL</v>
      </c>
      <c r="AC65" s="363" t="s">
        <v>293</v>
      </c>
      <c r="AD65" s="362">
        <v>1</v>
      </c>
      <c r="AE65" s="362" t="str">
        <f t="shared" si="11"/>
        <v>INFORMACIÓN PÚBLICA</v>
      </c>
      <c r="AF65" s="362" t="s">
        <v>299</v>
      </c>
      <c r="AG65" s="363">
        <v>1</v>
      </c>
      <c r="AH65" s="362" t="str">
        <f t="shared" si="12"/>
        <v>BAJO</v>
      </c>
      <c r="AI65" s="362" t="s">
        <v>302</v>
      </c>
      <c r="AJ65" s="363">
        <v>1</v>
      </c>
      <c r="AK65" s="362" t="str">
        <f t="shared" si="13"/>
        <v>BAJO</v>
      </c>
      <c r="AL65" s="362" t="s">
        <v>302</v>
      </c>
      <c r="AM65" s="362">
        <v>1</v>
      </c>
      <c r="AN65" s="362" t="str">
        <f t="shared" si="14"/>
        <v>BAJO</v>
      </c>
      <c r="AO65" s="362" t="s">
        <v>302</v>
      </c>
      <c r="AP65" s="363" t="str">
        <f t="shared" si="15"/>
        <v>NO PUBLICADA</v>
      </c>
      <c r="AQ65" s="363" t="s">
        <v>303</v>
      </c>
      <c r="AR65" s="365" t="str">
        <f t="shared" si="16"/>
        <v>ARCHIVO DE GESTION OFICINA DE ALMACEN</v>
      </c>
      <c r="AS65" s="362" t="s">
        <v>755</v>
      </c>
      <c r="AT65" s="362" t="str">
        <f t="shared" si="17"/>
        <v>N/A</v>
      </c>
      <c r="AU65" s="362" t="s">
        <v>17</v>
      </c>
      <c r="AV65" s="363" t="str">
        <f t="shared" si="18"/>
        <v>N/A</v>
      </c>
      <c r="AW65" s="363" t="s">
        <v>17</v>
      </c>
      <c r="AX65" s="363" t="str">
        <f t="shared" si="19"/>
        <v>N/A</v>
      </c>
      <c r="AY65" s="363" t="s">
        <v>17</v>
      </c>
      <c r="AZ65" s="362" t="str">
        <f t="shared" si="20"/>
        <v>N/A</v>
      </c>
      <c r="BA65" s="362" t="s">
        <v>17</v>
      </c>
      <c r="BB65" s="366" t="s">
        <v>17</v>
      </c>
      <c r="BC65" s="363" t="str">
        <f t="shared" si="21"/>
        <v>N/A</v>
      </c>
      <c r="BD65" s="363" t="s">
        <v>17</v>
      </c>
      <c r="BE65" s="363" t="s">
        <v>40</v>
      </c>
      <c r="BF65" s="363" t="str">
        <f t="shared" si="22"/>
        <v>N/A</v>
      </c>
      <c r="BG65" s="363" t="s">
        <v>17</v>
      </c>
      <c r="BH65" s="363" t="str">
        <f t="shared" si="23"/>
        <v>N/A</v>
      </c>
      <c r="BI65" s="363" t="s">
        <v>17</v>
      </c>
      <c r="BJ65" s="363" t="s">
        <v>17</v>
      </c>
      <c r="BK65" s="367" t="s">
        <v>17</v>
      </c>
    </row>
    <row r="66" spans="2:63" s="323" customFormat="1" ht="63" x14ac:dyDescent="0.25">
      <c r="B66" s="361" t="s">
        <v>846</v>
      </c>
      <c r="C66" s="362" t="str">
        <f t="shared" si="0"/>
        <v>INFORMACIÓN</v>
      </c>
      <c r="D66" s="362" t="s">
        <v>626</v>
      </c>
      <c r="E66" s="363" t="s">
        <v>150</v>
      </c>
      <c r="F66" s="362" t="s">
        <v>332</v>
      </c>
      <c r="G66" s="362" t="s">
        <v>536</v>
      </c>
      <c r="H66" s="419" t="str">
        <f t="shared" si="1"/>
        <v>INVENTARIO DE MATERIALES DE FERRETERÍA</v>
      </c>
      <c r="I66" s="419" t="s">
        <v>729</v>
      </c>
      <c r="J66" s="419" t="str">
        <f t="shared" si="2"/>
        <v>INVENTARIO DE MATERIALES DE FERRETERIA VIGENCIA 2024</v>
      </c>
      <c r="K66" s="362" t="s">
        <v>744</v>
      </c>
      <c r="L66" s="362" t="str">
        <f t="shared" si="3"/>
        <v>SECRETARIA GENERAL</v>
      </c>
      <c r="M66" s="362" t="s">
        <v>632</v>
      </c>
      <c r="N66" s="364">
        <v>45583</v>
      </c>
      <c r="O66" s="362" t="str">
        <f t="shared" si="4"/>
        <v>GESTIÓN ADMINISTRATIVA</v>
      </c>
      <c r="P66" s="362" t="s">
        <v>620</v>
      </c>
      <c r="Q66" s="362" t="s">
        <v>17</v>
      </c>
      <c r="R66" s="362" t="str">
        <f t="shared" si="5"/>
        <v>APOYO</v>
      </c>
      <c r="S66" s="362" t="s">
        <v>247</v>
      </c>
      <c r="T66" s="363" t="str">
        <f t="shared" si="6"/>
        <v>GESTIÓN ADMINISTRATIVA</v>
      </c>
      <c r="U66" s="363" t="s">
        <v>620</v>
      </c>
      <c r="V66" s="362" t="str">
        <f t="shared" si="7"/>
        <v>FÍSICO</v>
      </c>
      <c r="W66" s="362" t="s">
        <v>648</v>
      </c>
      <c r="X66" s="362" t="str">
        <f t="shared" si="8"/>
        <v>DOCUMENTOS DE ARCHIVO - FÍSICO Y DIGITAL</v>
      </c>
      <c r="Y66" s="362" t="s">
        <v>625</v>
      </c>
      <c r="Z66" s="362" t="str">
        <f t="shared" si="9"/>
        <v>PAPEL Y PDF</v>
      </c>
      <c r="AA66" s="362" t="s">
        <v>590</v>
      </c>
      <c r="AB66" s="363" t="str">
        <f t="shared" si="10"/>
        <v>ESPAÑOL</v>
      </c>
      <c r="AC66" s="363" t="s">
        <v>293</v>
      </c>
      <c r="AD66" s="362">
        <v>1</v>
      </c>
      <c r="AE66" s="362" t="str">
        <f t="shared" si="11"/>
        <v>INFORMACIÓN PÚBLICA</v>
      </c>
      <c r="AF66" s="362" t="s">
        <v>299</v>
      </c>
      <c r="AG66" s="363">
        <v>1</v>
      </c>
      <c r="AH66" s="362" t="str">
        <f t="shared" si="12"/>
        <v>BAJO</v>
      </c>
      <c r="AI66" s="362" t="s">
        <v>302</v>
      </c>
      <c r="AJ66" s="363">
        <v>1</v>
      </c>
      <c r="AK66" s="362" t="str">
        <f t="shared" si="13"/>
        <v>BAJO</v>
      </c>
      <c r="AL66" s="362" t="s">
        <v>302</v>
      </c>
      <c r="AM66" s="362">
        <v>1</v>
      </c>
      <c r="AN66" s="362" t="str">
        <f t="shared" si="14"/>
        <v>BAJO</v>
      </c>
      <c r="AO66" s="362" t="s">
        <v>302</v>
      </c>
      <c r="AP66" s="363" t="str">
        <f t="shared" si="15"/>
        <v>NO PUBLICADA</v>
      </c>
      <c r="AQ66" s="363" t="s">
        <v>303</v>
      </c>
      <c r="AR66" s="365" t="str">
        <f t="shared" si="16"/>
        <v>ARCHIVO DE GESTION OFICINA DE ALMACEN</v>
      </c>
      <c r="AS66" s="362" t="s">
        <v>755</v>
      </c>
      <c r="AT66" s="362" t="str">
        <f t="shared" si="17"/>
        <v>N/A</v>
      </c>
      <c r="AU66" s="362" t="s">
        <v>17</v>
      </c>
      <c r="AV66" s="363" t="str">
        <f t="shared" si="18"/>
        <v>N/A</v>
      </c>
      <c r="AW66" s="363" t="s">
        <v>17</v>
      </c>
      <c r="AX66" s="363" t="str">
        <f t="shared" si="19"/>
        <v>N/A</v>
      </c>
      <c r="AY66" s="363" t="s">
        <v>17</v>
      </c>
      <c r="AZ66" s="362" t="str">
        <f t="shared" si="20"/>
        <v>N/A</v>
      </c>
      <c r="BA66" s="362" t="s">
        <v>17</v>
      </c>
      <c r="BB66" s="366" t="s">
        <v>17</v>
      </c>
      <c r="BC66" s="363" t="str">
        <f t="shared" si="21"/>
        <v>N/A</v>
      </c>
      <c r="BD66" s="363" t="s">
        <v>17</v>
      </c>
      <c r="BE66" s="363" t="s">
        <v>40</v>
      </c>
      <c r="BF66" s="363" t="str">
        <f t="shared" si="22"/>
        <v>N/A</v>
      </c>
      <c r="BG66" s="363" t="s">
        <v>17</v>
      </c>
      <c r="BH66" s="363" t="str">
        <f t="shared" si="23"/>
        <v>N/A</v>
      </c>
      <c r="BI66" s="363" t="s">
        <v>17</v>
      </c>
      <c r="BJ66" s="363" t="s">
        <v>17</v>
      </c>
      <c r="BK66" s="367" t="s">
        <v>17</v>
      </c>
    </row>
    <row r="67" spans="2:63" ht="63" x14ac:dyDescent="0.25">
      <c r="B67" s="361" t="s">
        <v>847</v>
      </c>
      <c r="C67" s="362" t="str">
        <f t="shared" si="0"/>
        <v>INFORMACIÓN</v>
      </c>
      <c r="D67" s="362" t="s">
        <v>626</v>
      </c>
      <c r="E67" s="363" t="s">
        <v>150</v>
      </c>
      <c r="F67" s="362" t="s">
        <v>329</v>
      </c>
      <c r="G67" s="362" t="s">
        <v>723</v>
      </c>
      <c r="H67" s="419" t="str">
        <f t="shared" si="1"/>
        <v>CERTIFICADO DE PAGO DE SERVICIOS PUBLICOS SECTOR CENTRAL</v>
      </c>
      <c r="I67" s="419" t="s">
        <v>724</v>
      </c>
      <c r="J67" s="419" t="str">
        <f t="shared" si="2"/>
        <v>CERTIFICACIONES DE PAGO MENSUAL DE LOS SERVICIOS DE LUZ, AGUA Y GAS DEL SECTOR CENTRAL VIGENCIA 2023</v>
      </c>
      <c r="K67" s="362" t="s">
        <v>745</v>
      </c>
      <c r="L67" s="362" t="str">
        <f t="shared" si="3"/>
        <v>SECRETARIA GENERAL</v>
      </c>
      <c r="M67" s="362" t="s">
        <v>632</v>
      </c>
      <c r="N67" s="364">
        <v>44951</v>
      </c>
      <c r="O67" s="362" t="str">
        <f t="shared" si="4"/>
        <v>GESTIÓN ADMINISTRATIVA</v>
      </c>
      <c r="P67" s="362" t="s">
        <v>620</v>
      </c>
      <c r="Q67" s="364">
        <v>45275</v>
      </c>
      <c r="R67" s="362" t="str">
        <f t="shared" si="5"/>
        <v>APOYO</v>
      </c>
      <c r="S67" s="362" t="s">
        <v>247</v>
      </c>
      <c r="T67" s="363" t="str">
        <f t="shared" si="6"/>
        <v>GESTIÓN ADMINISTRATIVA</v>
      </c>
      <c r="U67" s="363" t="s">
        <v>620</v>
      </c>
      <c r="V67" s="362" t="str">
        <f t="shared" si="7"/>
        <v>FÍSICO</v>
      </c>
      <c r="W67" s="362" t="s">
        <v>648</v>
      </c>
      <c r="X67" s="362" t="str">
        <f t="shared" si="8"/>
        <v>DOCUMENTOS DE ARCHIVO - FÍSICO Y DIGITAL</v>
      </c>
      <c r="Y67" s="362" t="s">
        <v>625</v>
      </c>
      <c r="Z67" s="362" t="str">
        <f t="shared" si="9"/>
        <v>PAPEL Y PDF</v>
      </c>
      <c r="AA67" s="362" t="s">
        <v>590</v>
      </c>
      <c r="AB67" s="363" t="str">
        <f t="shared" si="10"/>
        <v>ESPAÑOL</v>
      </c>
      <c r="AC67" s="363" t="s">
        <v>293</v>
      </c>
      <c r="AD67" s="362">
        <v>2</v>
      </c>
      <c r="AE67" s="362" t="str">
        <f t="shared" si="11"/>
        <v>INFORMACIÓN PÚBLICA</v>
      </c>
      <c r="AF67" s="362" t="s">
        <v>299</v>
      </c>
      <c r="AG67" s="363">
        <v>2</v>
      </c>
      <c r="AH67" s="362" t="str">
        <f t="shared" si="12"/>
        <v>MEDIO</v>
      </c>
      <c r="AI67" s="362" t="s">
        <v>301</v>
      </c>
      <c r="AJ67" s="363">
        <v>2</v>
      </c>
      <c r="AK67" s="362" t="str">
        <f t="shared" si="13"/>
        <v>MEDIO</v>
      </c>
      <c r="AL67" s="362" t="s">
        <v>301</v>
      </c>
      <c r="AM67" s="362">
        <v>2</v>
      </c>
      <c r="AN67" s="362" t="str">
        <f t="shared" si="14"/>
        <v>MEDIO</v>
      </c>
      <c r="AO67" s="362" t="s">
        <v>301</v>
      </c>
      <c r="AP67" s="363" t="str">
        <f t="shared" si="15"/>
        <v>NO PUBLICADA</v>
      </c>
      <c r="AQ67" s="363" t="s">
        <v>303</v>
      </c>
      <c r="AR67" s="365" t="str">
        <f t="shared" si="16"/>
        <v>ARCHIVO DE GESTION OFICINA DE ALMACEN</v>
      </c>
      <c r="AS67" s="362" t="s">
        <v>755</v>
      </c>
      <c r="AT67" s="362" t="str">
        <f t="shared" si="17"/>
        <v>N/A</v>
      </c>
      <c r="AU67" s="362" t="s">
        <v>17</v>
      </c>
      <c r="AV67" s="363" t="str">
        <f t="shared" si="18"/>
        <v>N/A</v>
      </c>
      <c r="AW67" s="363" t="s">
        <v>17</v>
      </c>
      <c r="AX67" s="363" t="str">
        <f t="shared" si="19"/>
        <v>N/A</v>
      </c>
      <c r="AY67" s="363" t="s">
        <v>17</v>
      </c>
      <c r="AZ67" s="362" t="str">
        <f t="shared" si="20"/>
        <v>N/A</v>
      </c>
      <c r="BA67" s="362" t="s">
        <v>17</v>
      </c>
      <c r="BB67" s="366" t="s">
        <v>17</v>
      </c>
      <c r="BC67" s="363" t="str">
        <f t="shared" si="21"/>
        <v>N/A</v>
      </c>
      <c r="BD67" s="363" t="s">
        <v>17</v>
      </c>
      <c r="BE67" s="363" t="s">
        <v>40</v>
      </c>
      <c r="BF67" s="363" t="str">
        <f t="shared" si="22"/>
        <v>N/A</v>
      </c>
      <c r="BG67" s="363" t="s">
        <v>17</v>
      </c>
      <c r="BH67" s="363" t="str">
        <f t="shared" si="23"/>
        <v>N/A</v>
      </c>
      <c r="BI67" s="363" t="s">
        <v>17</v>
      </c>
      <c r="BJ67" s="363" t="s">
        <v>17</v>
      </c>
      <c r="BK67" s="367" t="s">
        <v>17</v>
      </c>
    </row>
    <row r="68" spans="2:63" ht="63" x14ac:dyDescent="0.25">
      <c r="B68" s="361" t="s">
        <v>848</v>
      </c>
      <c r="C68" s="362" t="str">
        <f t="shared" si="0"/>
        <v>INFORMACIÓN</v>
      </c>
      <c r="D68" s="362" t="s">
        <v>626</v>
      </c>
      <c r="E68" s="363" t="s">
        <v>150</v>
      </c>
      <c r="F68" s="362" t="s">
        <v>329</v>
      </c>
      <c r="G68" s="362" t="s">
        <v>723</v>
      </c>
      <c r="H68" s="419" t="str">
        <f t="shared" si="1"/>
        <v>CERTIFICADO DE PAGO DE SERVICIOS PUBLICOS INSTITUCIONES EDUCATIVAS</v>
      </c>
      <c r="I68" s="419" t="s">
        <v>726</v>
      </c>
      <c r="J68" s="419" t="str">
        <f t="shared" si="2"/>
        <v>CERTIFICACIONES DE PAGO MENSUAL DE LOS SERVICIOS DE LUZ, AGUA Y GAS DE LAS INSTITUCIONES EDUCATIVAS DISTRITALES VIGENCIA 2023</v>
      </c>
      <c r="K68" s="362" t="s">
        <v>746</v>
      </c>
      <c r="L68" s="362" t="str">
        <f t="shared" si="3"/>
        <v>SECRETARIA GENERAL</v>
      </c>
      <c r="M68" s="362" t="s">
        <v>632</v>
      </c>
      <c r="N68" s="364">
        <v>44951</v>
      </c>
      <c r="O68" s="362" t="str">
        <f t="shared" si="4"/>
        <v>GESTIÓN ADMINISTRATIVA</v>
      </c>
      <c r="P68" s="362" t="s">
        <v>620</v>
      </c>
      <c r="Q68" s="364">
        <v>45275</v>
      </c>
      <c r="R68" s="362" t="str">
        <f t="shared" si="5"/>
        <v>APOYO</v>
      </c>
      <c r="S68" s="362" t="s">
        <v>247</v>
      </c>
      <c r="T68" s="363" t="str">
        <f t="shared" si="6"/>
        <v>GESTIÓN ADMINISTRATIVA</v>
      </c>
      <c r="U68" s="363" t="s">
        <v>620</v>
      </c>
      <c r="V68" s="362" t="str">
        <f t="shared" si="7"/>
        <v>FÍSICO</v>
      </c>
      <c r="W68" s="362" t="s">
        <v>648</v>
      </c>
      <c r="X68" s="362" t="str">
        <f t="shared" si="8"/>
        <v>DOCUMENTOS DE ARCHIVO - FÍSICO Y DIGITAL</v>
      </c>
      <c r="Y68" s="362" t="s">
        <v>625</v>
      </c>
      <c r="Z68" s="362" t="str">
        <f t="shared" si="9"/>
        <v>PAPEL Y PDF</v>
      </c>
      <c r="AA68" s="362" t="s">
        <v>590</v>
      </c>
      <c r="AB68" s="363" t="str">
        <f t="shared" si="10"/>
        <v>ESPAÑOL</v>
      </c>
      <c r="AC68" s="363" t="s">
        <v>293</v>
      </c>
      <c r="AD68" s="362">
        <v>2</v>
      </c>
      <c r="AE68" s="362" t="str">
        <f t="shared" si="11"/>
        <v>INFORMACIÓN PÚBLICA</v>
      </c>
      <c r="AF68" s="362" t="s">
        <v>299</v>
      </c>
      <c r="AG68" s="363">
        <v>2</v>
      </c>
      <c r="AH68" s="362" t="str">
        <f t="shared" si="12"/>
        <v>MEDIO</v>
      </c>
      <c r="AI68" s="362" t="s">
        <v>301</v>
      </c>
      <c r="AJ68" s="363">
        <v>2</v>
      </c>
      <c r="AK68" s="362" t="str">
        <f t="shared" si="13"/>
        <v>MEDIO</v>
      </c>
      <c r="AL68" s="362" t="s">
        <v>301</v>
      </c>
      <c r="AM68" s="362">
        <v>2</v>
      </c>
      <c r="AN68" s="362" t="str">
        <f t="shared" si="14"/>
        <v>MEDIO</v>
      </c>
      <c r="AO68" s="362" t="s">
        <v>301</v>
      </c>
      <c r="AP68" s="363" t="str">
        <f t="shared" si="15"/>
        <v>NO PUBLICADA</v>
      </c>
      <c r="AQ68" s="363" t="s">
        <v>303</v>
      </c>
      <c r="AR68" s="365" t="str">
        <f t="shared" si="16"/>
        <v>ARCHIVO DE GESTION OFICINA DE ALMACEN</v>
      </c>
      <c r="AS68" s="362" t="s">
        <v>755</v>
      </c>
      <c r="AT68" s="362" t="str">
        <f t="shared" si="17"/>
        <v>N/A</v>
      </c>
      <c r="AU68" s="362" t="s">
        <v>17</v>
      </c>
      <c r="AV68" s="363" t="str">
        <f t="shared" si="18"/>
        <v>N/A</v>
      </c>
      <c r="AW68" s="363" t="s">
        <v>17</v>
      </c>
      <c r="AX68" s="363" t="str">
        <f t="shared" si="19"/>
        <v>N/A</v>
      </c>
      <c r="AY68" s="363" t="s">
        <v>17</v>
      </c>
      <c r="AZ68" s="362" t="str">
        <f t="shared" si="20"/>
        <v>N/A</v>
      </c>
      <c r="BA68" s="362" t="s">
        <v>17</v>
      </c>
      <c r="BB68" s="366" t="s">
        <v>17</v>
      </c>
      <c r="BC68" s="363" t="str">
        <f t="shared" si="21"/>
        <v>N/A</v>
      </c>
      <c r="BD68" s="363" t="s">
        <v>17</v>
      </c>
      <c r="BE68" s="363" t="s">
        <v>40</v>
      </c>
      <c r="BF68" s="363" t="str">
        <f t="shared" si="22"/>
        <v>N/A</v>
      </c>
      <c r="BG68" s="363" t="s">
        <v>17</v>
      </c>
      <c r="BH68" s="363" t="str">
        <f t="shared" si="23"/>
        <v>N/A</v>
      </c>
      <c r="BI68" s="363" t="s">
        <v>17</v>
      </c>
      <c r="BJ68" s="363" t="s">
        <v>17</v>
      </c>
      <c r="BK68" s="367" t="s">
        <v>17</v>
      </c>
    </row>
    <row r="69" spans="2:63" ht="63" x14ac:dyDescent="0.25">
      <c r="B69" s="361" t="s">
        <v>849</v>
      </c>
      <c r="C69" s="362" t="str">
        <f t="shared" si="0"/>
        <v>INFORMACIÓN</v>
      </c>
      <c r="D69" s="362" t="s">
        <v>626</v>
      </c>
      <c r="E69" s="363" t="s">
        <v>150</v>
      </c>
      <c r="F69" s="362" t="s">
        <v>329</v>
      </c>
      <c r="G69" s="362" t="s">
        <v>723</v>
      </c>
      <c r="H69" s="419" t="str">
        <f t="shared" si="1"/>
        <v>CERTIFICADO DE PAGO DE SERVICIOS PUBLICOS TRÁNSITO</v>
      </c>
      <c r="I69" s="419" t="s">
        <v>727</v>
      </c>
      <c r="J69" s="419" t="str">
        <f t="shared" si="2"/>
        <v>CERTIFICACIONES DE PAGO MENSUAL DE LOS SERVICIOS DE LUZ SECTOR TRÁNSITO VIGENCIA 2023</v>
      </c>
      <c r="K69" s="362" t="s">
        <v>747</v>
      </c>
      <c r="L69" s="362" t="str">
        <f t="shared" si="3"/>
        <v>SECRETARIA GENERAL</v>
      </c>
      <c r="M69" s="362" t="s">
        <v>632</v>
      </c>
      <c r="N69" s="364">
        <v>44951</v>
      </c>
      <c r="O69" s="362" t="str">
        <f t="shared" si="4"/>
        <v>GESTIÓN ADMINISTRATIVA</v>
      </c>
      <c r="P69" s="362" t="s">
        <v>620</v>
      </c>
      <c r="Q69" s="364">
        <v>45275</v>
      </c>
      <c r="R69" s="362" t="str">
        <f t="shared" si="5"/>
        <v>APOYO</v>
      </c>
      <c r="S69" s="362" t="s">
        <v>247</v>
      </c>
      <c r="T69" s="363" t="str">
        <f t="shared" si="6"/>
        <v>GESTIÓN ADMINISTRATIVA</v>
      </c>
      <c r="U69" s="363" t="s">
        <v>620</v>
      </c>
      <c r="V69" s="362" t="str">
        <f t="shared" si="7"/>
        <v>DIGITAL</v>
      </c>
      <c r="W69" s="362" t="s">
        <v>248</v>
      </c>
      <c r="X69" s="362" t="str">
        <f t="shared" si="8"/>
        <v>DOCUMENTOS DE ARCHIVO - FÍSICO Y DIGITAL</v>
      </c>
      <c r="Y69" s="362" t="s">
        <v>625</v>
      </c>
      <c r="Z69" s="362" t="str">
        <f t="shared" si="9"/>
        <v>PAPEL Y PDF</v>
      </c>
      <c r="AA69" s="362" t="s">
        <v>590</v>
      </c>
      <c r="AB69" s="363" t="str">
        <f t="shared" si="10"/>
        <v>ESPAÑOL</v>
      </c>
      <c r="AC69" s="363" t="s">
        <v>293</v>
      </c>
      <c r="AD69" s="362">
        <v>2</v>
      </c>
      <c r="AE69" s="362" t="str">
        <f t="shared" si="11"/>
        <v>INFORMACIÓN PÚBLICA</v>
      </c>
      <c r="AF69" s="362" t="s">
        <v>299</v>
      </c>
      <c r="AG69" s="363">
        <v>2</v>
      </c>
      <c r="AH69" s="362" t="str">
        <f t="shared" si="12"/>
        <v>MEDIO</v>
      </c>
      <c r="AI69" s="362" t="s">
        <v>301</v>
      </c>
      <c r="AJ69" s="363">
        <v>2</v>
      </c>
      <c r="AK69" s="362" t="str">
        <f t="shared" si="13"/>
        <v>MEDIO</v>
      </c>
      <c r="AL69" s="362" t="s">
        <v>301</v>
      </c>
      <c r="AM69" s="362">
        <v>2</v>
      </c>
      <c r="AN69" s="362" t="str">
        <f t="shared" si="14"/>
        <v>MEDIO</v>
      </c>
      <c r="AO69" s="362" t="s">
        <v>301</v>
      </c>
      <c r="AP69" s="363" t="str">
        <f t="shared" si="15"/>
        <v>NO PUBLICADA</v>
      </c>
      <c r="AQ69" s="363" t="s">
        <v>303</v>
      </c>
      <c r="AR69" s="365" t="str">
        <f t="shared" si="16"/>
        <v>ARCHIVO DE GESTION OFICINA DE ALMACEN</v>
      </c>
      <c r="AS69" s="362" t="s">
        <v>755</v>
      </c>
      <c r="AT69" s="362" t="str">
        <f t="shared" si="17"/>
        <v>N/A</v>
      </c>
      <c r="AU69" s="362" t="s">
        <v>17</v>
      </c>
      <c r="AV69" s="363" t="str">
        <f t="shared" si="18"/>
        <v>N/A</v>
      </c>
      <c r="AW69" s="363" t="s">
        <v>17</v>
      </c>
      <c r="AX69" s="363" t="str">
        <f t="shared" si="19"/>
        <v>N/A</v>
      </c>
      <c r="AY69" s="363" t="s">
        <v>17</v>
      </c>
      <c r="AZ69" s="362" t="str">
        <f t="shared" si="20"/>
        <v>N/A</v>
      </c>
      <c r="BA69" s="362" t="s">
        <v>17</v>
      </c>
      <c r="BB69" s="366" t="s">
        <v>17</v>
      </c>
      <c r="BC69" s="363" t="str">
        <f t="shared" si="21"/>
        <v>N/A</v>
      </c>
      <c r="BD69" s="363" t="s">
        <v>17</v>
      </c>
      <c r="BE69" s="363" t="s">
        <v>40</v>
      </c>
      <c r="BF69" s="363" t="str">
        <f t="shared" si="22"/>
        <v>N/A</v>
      </c>
      <c r="BG69" s="363" t="s">
        <v>17</v>
      </c>
      <c r="BH69" s="363" t="str">
        <f t="shared" si="23"/>
        <v>N/A</v>
      </c>
      <c r="BI69" s="363" t="s">
        <v>17</v>
      </c>
      <c r="BJ69" s="363" t="s">
        <v>17</v>
      </c>
      <c r="BK69" s="367" t="s">
        <v>17</v>
      </c>
    </row>
    <row r="70" spans="2:63" ht="63" x14ac:dyDescent="0.25">
      <c r="B70" s="361" t="s">
        <v>850</v>
      </c>
      <c r="C70" s="362" t="str">
        <f t="shared" si="0"/>
        <v>INFORMACIÓN</v>
      </c>
      <c r="D70" s="362" t="s">
        <v>626</v>
      </c>
      <c r="E70" s="363" t="s">
        <v>150</v>
      </c>
      <c r="F70" s="362" t="s">
        <v>732</v>
      </c>
      <c r="G70" s="362" t="s">
        <v>731</v>
      </c>
      <c r="H70" s="419" t="str">
        <f t="shared" si="1"/>
        <v>CONSTANCIA PARA FUNCIONARIOS SALIENTES</v>
      </c>
      <c r="I70" s="419" t="s">
        <v>733</v>
      </c>
      <c r="J70" s="419" t="str">
        <f t="shared" si="2"/>
        <v>PAZ Y SALVO QUE SE GENERA EN CONSTANCIA QUE EL FUNCIONARIO SALIENTE NO TIENE BIENES MUEBLES A SU NOMBRE. VIGENCIA 2023</v>
      </c>
      <c r="K70" s="362" t="s">
        <v>748</v>
      </c>
      <c r="L70" s="362" t="str">
        <f t="shared" si="3"/>
        <v>SECRETARIA GENERAL</v>
      </c>
      <c r="M70" s="362" t="s">
        <v>632</v>
      </c>
      <c r="N70" s="364">
        <v>44956</v>
      </c>
      <c r="O70" s="362" t="str">
        <f t="shared" si="4"/>
        <v>GESTIÓN ADMINISTRATIVA</v>
      </c>
      <c r="P70" s="362" t="s">
        <v>620</v>
      </c>
      <c r="Q70" s="364">
        <v>45287</v>
      </c>
      <c r="R70" s="362" t="str">
        <f t="shared" si="5"/>
        <v>APOYO</v>
      </c>
      <c r="S70" s="362" t="s">
        <v>247</v>
      </c>
      <c r="T70" s="363" t="str">
        <f t="shared" si="6"/>
        <v>GESTIÓN ADMINISTRATIVA</v>
      </c>
      <c r="U70" s="363" t="s">
        <v>620</v>
      </c>
      <c r="V70" s="362" t="str">
        <f t="shared" si="7"/>
        <v>DIGITAL</v>
      </c>
      <c r="W70" s="362" t="s">
        <v>248</v>
      </c>
      <c r="X70" s="362" t="str">
        <f t="shared" si="8"/>
        <v>DOCUMENTOS DE ARCHIVO - FÍSICO Y DIGITAL</v>
      </c>
      <c r="Y70" s="362" t="s">
        <v>625</v>
      </c>
      <c r="Z70" s="362" t="str">
        <f t="shared" si="9"/>
        <v>PAPEL Y PDF</v>
      </c>
      <c r="AA70" s="362" t="s">
        <v>590</v>
      </c>
      <c r="AB70" s="363" t="str">
        <f t="shared" si="10"/>
        <v>ESPAÑOL</v>
      </c>
      <c r="AC70" s="363" t="s">
        <v>293</v>
      </c>
      <c r="AD70" s="362">
        <v>1</v>
      </c>
      <c r="AE70" s="362" t="str">
        <f t="shared" si="11"/>
        <v>INFORMACIÓN PÚBLICA</v>
      </c>
      <c r="AF70" s="362" t="s">
        <v>299</v>
      </c>
      <c r="AG70" s="363">
        <v>1</v>
      </c>
      <c r="AH70" s="362" t="str">
        <f t="shared" si="12"/>
        <v>BAJO</v>
      </c>
      <c r="AI70" s="362" t="s">
        <v>302</v>
      </c>
      <c r="AJ70" s="363">
        <v>1</v>
      </c>
      <c r="AK70" s="362" t="str">
        <f t="shared" si="13"/>
        <v>BAJO</v>
      </c>
      <c r="AL70" s="362" t="s">
        <v>302</v>
      </c>
      <c r="AM70" s="362">
        <v>1</v>
      </c>
      <c r="AN70" s="362" t="str">
        <f t="shared" si="14"/>
        <v>BAJO</v>
      </c>
      <c r="AO70" s="362" t="s">
        <v>302</v>
      </c>
      <c r="AP70" s="363" t="str">
        <f t="shared" si="15"/>
        <v>NO PUBLICADA</v>
      </c>
      <c r="AQ70" s="363" t="s">
        <v>303</v>
      </c>
      <c r="AR70" s="365" t="str">
        <f t="shared" si="16"/>
        <v>ARCHIVO DE GESTION OFICINA DE ALMACEN</v>
      </c>
      <c r="AS70" s="362" t="s">
        <v>755</v>
      </c>
      <c r="AT70" s="362" t="str">
        <f t="shared" si="17"/>
        <v>N/A</v>
      </c>
      <c r="AU70" s="362" t="s">
        <v>17</v>
      </c>
      <c r="AV70" s="363" t="str">
        <f t="shared" si="18"/>
        <v>N/A</v>
      </c>
      <c r="AW70" s="363" t="s">
        <v>17</v>
      </c>
      <c r="AX70" s="363" t="str">
        <f t="shared" si="19"/>
        <v>N/A</v>
      </c>
      <c r="AY70" s="363" t="s">
        <v>17</v>
      </c>
      <c r="AZ70" s="362" t="str">
        <f t="shared" si="20"/>
        <v>N/A</v>
      </c>
      <c r="BA70" s="362" t="s">
        <v>17</v>
      </c>
      <c r="BB70" s="366" t="s">
        <v>17</v>
      </c>
      <c r="BC70" s="363" t="str">
        <f t="shared" si="21"/>
        <v>N/A</v>
      </c>
      <c r="BD70" s="363" t="s">
        <v>17</v>
      </c>
      <c r="BE70" s="363" t="s">
        <v>39</v>
      </c>
      <c r="BF70" s="363" t="str">
        <f t="shared" si="22"/>
        <v>DATOS PERSONALES PUBLICO</v>
      </c>
      <c r="BG70" s="363" t="s">
        <v>309</v>
      </c>
      <c r="BH70" s="363" t="str">
        <f t="shared" si="23"/>
        <v>PARA EXPEDICION DE PAZ Y SALVO</v>
      </c>
      <c r="BI70" s="363" t="s">
        <v>756</v>
      </c>
      <c r="BJ70" s="363" t="s">
        <v>17</v>
      </c>
      <c r="BK70" s="367" t="s">
        <v>17</v>
      </c>
    </row>
    <row r="71" spans="2:63" ht="63" x14ac:dyDescent="0.25">
      <c r="B71" s="361" t="s">
        <v>851</v>
      </c>
      <c r="C71" s="362" t="str">
        <f t="shared" si="0"/>
        <v>INFORMACIÓN</v>
      </c>
      <c r="D71" s="362" t="s">
        <v>626</v>
      </c>
      <c r="E71" s="363" t="s">
        <v>150</v>
      </c>
      <c r="F71" s="362" t="s">
        <v>732</v>
      </c>
      <c r="G71" s="362" t="s">
        <v>731</v>
      </c>
      <c r="H71" s="419" t="str">
        <f t="shared" si="1"/>
        <v>CONSTANCIA PARA FUNCIONARIOS SALIENTES</v>
      </c>
      <c r="I71" s="419" t="s">
        <v>733</v>
      </c>
      <c r="J71" s="419" t="str">
        <f t="shared" si="2"/>
        <v>PAZ Y SALVO QUE SE GENERA EN CONSTANCIA QUE EL FUNCIONARIO SALIENTE NO TIENE BIENES MUEBLES A SU NOMBRE. VIGENCIA 2024</v>
      </c>
      <c r="K71" s="362" t="s">
        <v>749</v>
      </c>
      <c r="L71" s="362" t="str">
        <f t="shared" si="3"/>
        <v>SECRETARIA GENERAL</v>
      </c>
      <c r="M71" s="362" t="s">
        <v>632</v>
      </c>
      <c r="N71" s="364">
        <v>45293</v>
      </c>
      <c r="O71" s="362" t="str">
        <f t="shared" si="4"/>
        <v>GESTIÓN ADMINISTRATIVA</v>
      </c>
      <c r="P71" s="362" t="s">
        <v>620</v>
      </c>
      <c r="Q71" s="362" t="s">
        <v>17</v>
      </c>
      <c r="R71" s="362" t="str">
        <f t="shared" si="5"/>
        <v>APOYO</v>
      </c>
      <c r="S71" s="362" t="s">
        <v>247</v>
      </c>
      <c r="T71" s="363" t="str">
        <f t="shared" si="6"/>
        <v>GESTIÓN ADMINISTRATIVA</v>
      </c>
      <c r="U71" s="363" t="s">
        <v>620</v>
      </c>
      <c r="V71" s="362" t="str">
        <f t="shared" si="7"/>
        <v>DIGITAL</v>
      </c>
      <c r="W71" s="362" t="s">
        <v>248</v>
      </c>
      <c r="X71" s="362" t="str">
        <f t="shared" si="8"/>
        <v>DOCUMENTOS DE ARCHIVO - FÍSICO Y DIGITAL</v>
      </c>
      <c r="Y71" s="362" t="s">
        <v>625</v>
      </c>
      <c r="Z71" s="362" t="str">
        <f t="shared" si="9"/>
        <v>PAPEL Y PDF</v>
      </c>
      <c r="AA71" s="362" t="s">
        <v>590</v>
      </c>
      <c r="AB71" s="363" t="str">
        <f t="shared" si="10"/>
        <v>ESPAÑOL</v>
      </c>
      <c r="AC71" s="363" t="s">
        <v>293</v>
      </c>
      <c r="AD71" s="362">
        <v>1</v>
      </c>
      <c r="AE71" s="362" t="str">
        <f t="shared" si="11"/>
        <v>INFORMACIÓN PÚBLICA</v>
      </c>
      <c r="AF71" s="362" t="s">
        <v>299</v>
      </c>
      <c r="AG71" s="363">
        <v>1</v>
      </c>
      <c r="AH71" s="362" t="str">
        <f t="shared" si="12"/>
        <v>BAJO</v>
      </c>
      <c r="AI71" s="362" t="s">
        <v>302</v>
      </c>
      <c r="AJ71" s="363">
        <v>1</v>
      </c>
      <c r="AK71" s="362" t="str">
        <f t="shared" si="13"/>
        <v>BAJO</v>
      </c>
      <c r="AL71" s="362" t="s">
        <v>302</v>
      </c>
      <c r="AM71" s="362">
        <v>1</v>
      </c>
      <c r="AN71" s="362" t="str">
        <f t="shared" si="14"/>
        <v>BAJO</v>
      </c>
      <c r="AO71" s="362" t="s">
        <v>302</v>
      </c>
      <c r="AP71" s="363" t="str">
        <f t="shared" si="15"/>
        <v>NO PUBLICADA</v>
      </c>
      <c r="AQ71" s="363" t="s">
        <v>303</v>
      </c>
      <c r="AR71" s="365" t="str">
        <f t="shared" si="16"/>
        <v>ARCHIVO DE GESTION OFICINA DE ALMACEN</v>
      </c>
      <c r="AS71" s="362" t="s">
        <v>755</v>
      </c>
      <c r="AT71" s="362" t="str">
        <f t="shared" si="17"/>
        <v>N/A</v>
      </c>
      <c r="AU71" s="362" t="s">
        <v>17</v>
      </c>
      <c r="AV71" s="363" t="str">
        <f t="shared" si="18"/>
        <v>N/A</v>
      </c>
      <c r="AW71" s="363" t="s">
        <v>17</v>
      </c>
      <c r="AX71" s="363" t="str">
        <f t="shared" si="19"/>
        <v>N/A</v>
      </c>
      <c r="AY71" s="363" t="s">
        <v>17</v>
      </c>
      <c r="AZ71" s="362" t="str">
        <f t="shared" si="20"/>
        <v>N/A</v>
      </c>
      <c r="BA71" s="362" t="s">
        <v>17</v>
      </c>
      <c r="BB71" s="366" t="s">
        <v>17</v>
      </c>
      <c r="BC71" s="363" t="str">
        <f t="shared" si="21"/>
        <v>N/A</v>
      </c>
      <c r="BD71" s="363" t="s">
        <v>17</v>
      </c>
      <c r="BE71" s="363" t="s">
        <v>39</v>
      </c>
      <c r="BF71" s="363" t="str">
        <f t="shared" si="22"/>
        <v>DATOS PERSONALES PUBLICO</v>
      </c>
      <c r="BG71" s="363" t="s">
        <v>309</v>
      </c>
      <c r="BH71" s="363" t="str">
        <f t="shared" si="23"/>
        <v>PARA EXPEDICION DE PAZ Y SALVO</v>
      </c>
      <c r="BI71" s="363" t="s">
        <v>756</v>
      </c>
      <c r="BJ71" s="363" t="s">
        <v>17</v>
      </c>
      <c r="BK71" s="367" t="s">
        <v>17</v>
      </c>
    </row>
    <row r="72" spans="2:63" ht="63" x14ac:dyDescent="0.25">
      <c r="B72" s="361" t="s">
        <v>852</v>
      </c>
      <c r="C72" s="362" t="str">
        <f t="shared" si="0"/>
        <v>INFORMACIÓN</v>
      </c>
      <c r="D72" s="362" t="s">
        <v>626</v>
      </c>
      <c r="E72" s="363" t="s">
        <v>150</v>
      </c>
      <c r="F72" s="362" t="s">
        <v>316</v>
      </c>
      <c r="G72" s="362" t="s">
        <v>397</v>
      </c>
      <c r="H72" s="419" t="str">
        <f t="shared" si="1"/>
        <v>INFORME DE VISITAS</v>
      </c>
      <c r="I72" s="419" t="s">
        <v>734</v>
      </c>
      <c r="J72" s="419" t="str">
        <f t="shared" si="2"/>
        <v>INFORMES REALIZADOS A LOS DISTINTOS BIENES INMUEBLES DEL DISTRITO DE FORMA ALEATORIA O POR PETICIÓN VIGENCIA 2024</v>
      </c>
      <c r="K72" s="362" t="s">
        <v>750</v>
      </c>
      <c r="L72" s="362" t="str">
        <f t="shared" si="3"/>
        <v>SECRETARIA GENERAL</v>
      </c>
      <c r="M72" s="362" t="s">
        <v>632</v>
      </c>
      <c r="N72" s="364">
        <v>45400</v>
      </c>
      <c r="O72" s="362" t="str">
        <f t="shared" si="4"/>
        <v>GESTIÓN ADMINISTRATIVA</v>
      </c>
      <c r="P72" s="362" t="s">
        <v>620</v>
      </c>
      <c r="Q72" s="364" t="s">
        <v>17</v>
      </c>
      <c r="R72" s="362" t="str">
        <f t="shared" si="5"/>
        <v>APOYO</v>
      </c>
      <c r="S72" s="362" t="s">
        <v>247</v>
      </c>
      <c r="T72" s="363" t="str">
        <f t="shared" si="6"/>
        <v>GESTIÓN ADMINISTRATIVA</v>
      </c>
      <c r="U72" s="363" t="s">
        <v>620</v>
      </c>
      <c r="V72" s="362" t="str">
        <f t="shared" si="7"/>
        <v>DIGITAL</v>
      </c>
      <c r="W72" s="362" t="s">
        <v>248</v>
      </c>
      <c r="X72" s="362" t="str">
        <f t="shared" si="8"/>
        <v>DOCUMENTOS DE ARCHIVO - FÍSICO Y DIGITAL</v>
      </c>
      <c r="Y72" s="362" t="s">
        <v>625</v>
      </c>
      <c r="Z72" s="362" t="str">
        <f t="shared" si="9"/>
        <v>PAPEL Y PDF</v>
      </c>
      <c r="AA72" s="362" t="s">
        <v>590</v>
      </c>
      <c r="AB72" s="363" t="str">
        <f t="shared" si="10"/>
        <v>ESPAÑOL</v>
      </c>
      <c r="AC72" s="363" t="s">
        <v>293</v>
      </c>
      <c r="AD72" s="362">
        <v>1</v>
      </c>
      <c r="AE72" s="362" t="str">
        <f t="shared" si="11"/>
        <v>INFORMACIÓN PÚBLICA</v>
      </c>
      <c r="AF72" s="362" t="s">
        <v>299</v>
      </c>
      <c r="AG72" s="363">
        <v>1</v>
      </c>
      <c r="AH72" s="362" t="str">
        <f t="shared" si="12"/>
        <v>BAJO</v>
      </c>
      <c r="AI72" s="362" t="s">
        <v>302</v>
      </c>
      <c r="AJ72" s="363">
        <v>1</v>
      </c>
      <c r="AK72" s="362" t="str">
        <f t="shared" si="13"/>
        <v>BAJO</v>
      </c>
      <c r="AL72" s="362" t="s">
        <v>302</v>
      </c>
      <c r="AM72" s="362">
        <v>1</v>
      </c>
      <c r="AN72" s="362" t="str">
        <f t="shared" si="14"/>
        <v>BAJO</v>
      </c>
      <c r="AO72" s="362" t="s">
        <v>302</v>
      </c>
      <c r="AP72" s="363" t="str">
        <f t="shared" si="15"/>
        <v>NO PUBLICADA</v>
      </c>
      <c r="AQ72" s="363" t="s">
        <v>303</v>
      </c>
      <c r="AR72" s="365" t="str">
        <f t="shared" si="16"/>
        <v>ARCHIVO DE GESTION OFICINA DE ALMACEN</v>
      </c>
      <c r="AS72" s="362" t="s">
        <v>755</v>
      </c>
      <c r="AT72" s="362" t="str">
        <f t="shared" si="17"/>
        <v>N/A</v>
      </c>
      <c r="AU72" s="362" t="s">
        <v>17</v>
      </c>
      <c r="AV72" s="363" t="str">
        <f t="shared" si="18"/>
        <v>N/A</v>
      </c>
      <c r="AW72" s="363" t="s">
        <v>17</v>
      </c>
      <c r="AX72" s="363" t="str">
        <f t="shared" si="19"/>
        <v>N/A</v>
      </c>
      <c r="AY72" s="363" t="s">
        <v>17</v>
      </c>
      <c r="AZ72" s="362" t="str">
        <f t="shared" si="20"/>
        <v>N/A</v>
      </c>
      <c r="BA72" s="362" t="s">
        <v>17</v>
      </c>
      <c r="BB72" s="366" t="s">
        <v>17</v>
      </c>
      <c r="BC72" s="363" t="str">
        <f t="shared" si="21"/>
        <v>N/A</v>
      </c>
      <c r="BD72" s="363" t="s">
        <v>17</v>
      </c>
      <c r="BE72" s="363" t="s">
        <v>40</v>
      </c>
      <c r="BF72" s="363" t="str">
        <f t="shared" si="22"/>
        <v>N/A</v>
      </c>
      <c r="BG72" s="363" t="s">
        <v>17</v>
      </c>
      <c r="BH72" s="363" t="str">
        <f t="shared" si="23"/>
        <v>N/A</v>
      </c>
      <c r="BI72" s="363" t="s">
        <v>17</v>
      </c>
      <c r="BJ72" s="363" t="s">
        <v>17</v>
      </c>
      <c r="BK72" s="367" t="s">
        <v>17</v>
      </c>
    </row>
    <row r="73" spans="2:63" ht="63" x14ac:dyDescent="0.25">
      <c r="B73" s="361" t="s">
        <v>853</v>
      </c>
      <c r="C73" s="362" t="str">
        <f t="shared" ref="C73:C136" si="24">UPPER(D73)</f>
        <v>INFORMACIÓN</v>
      </c>
      <c r="D73" s="362" t="s">
        <v>626</v>
      </c>
      <c r="E73" s="363" t="s">
        <v>150</v>
      </c>
      <c r="F73" s="362" t="s">
        <v>316</v>
      </c>
      <c r="G73" s="362" t="s">
        <v>379</v>
      </c>
      <c r="H73" s="419" t="str">
        <f t="shared" ref="H73:H136" si="25">UPPER(I73)</f>
        <v>INFORME DE MANTENIMIENTO DE INFRAESTRUCTURAS</v>
      </c>
      <c r="I73" s="419" t="s">
        <v>735</v>
      </c>
      <c r="J73" s="419" t="str">
        <f t="shared" ref="J73:J136" si="26">UPPER(K73)</f>
        <v>INFORMES DE LOS DISTINTOS MANTENIMIENTOS Y ARREGLOS LOCATIVOS REALIZADOS  EN LA ALCALDIA DISTRITAL Y SUS DEPENDENCIAS. VIGENCIA 2023</v>
      </c>
      <c r="K73" s="362" t="s">
        <v>751</v>
      </c>
      <c r="L73" s="362" t="str">
        <f t="shared" ref="L73:L136" si="27">UPPER(M73)</f>
        <v>SECRETARIA GENERAL</v>
      </c>
      <c r="M73" s="362" t="s">
        <v>632</v>
      </c>
      <c r="N73" s="364">
        <v>45361</v>
      </c>
      <c r="O73" s="362" t="str">
        <f t="shared" ref="O73:O136" si="28">UPPER(P73)</f>
        <v>GESTIÓN ADMINISTRATIVA</v>
      </c>
      <c r="P73" s="362" t="s">
        <v>620</v>
      </c>
      <c r="Q73" s="362" t="s">
        <v>17</v>
      </c>
      <c r="R73" s="362" t="str">
        <f t="shared" ref="R73:R136" si="29">UPPER(S73)</f>
        <v>APOYO</v>
      </c>
      <c r="S73" s="362" t="s">
        <v>247</v>
      </c>
      <c r="T73" s="363" t="str">
        <f t="shared" ref="T73:T136" si="30">UPPER(U73)</f>
        <v>GESTIÓN ADMINISTRATIVA</v>
      </c>
      <c r="U73" s="363" t="s">
        <v>620</v>
      </c>
      <c r="V73" s="362" t="str">
        <f t="shared" ref="V73:V136" si="31">UPPER(W73)</f>
        <v>DIGITAL</v>
      </c>
      <c r="W73" s="362" t="s">
        <v>248</v>
      </c>
      <c r="X73" s="362" t="str">
        <f t="shared" ref="X73:X136" si="32">UPPER(Y73)</f>
        <v>DOCUMENTOS DE ARCHIVO - FÍSICO Y DIGITAL</v>
      </c>
      <c r="Y73" s="362" t="s">
        <v>625</v>
      </c>
      <c r="Z73" s="362" t="str">
        <f t="shared" ref="Z73:Z136" si="33">UPPER(AA73)</f>
        <v>PAPEL Y PDF</v>
      </c>
      <c r="AA73" s="362" t="s">
        <v>590</v>
      </c>
      <c r="AB73" s="363" t="str">
        <f t="shared" ref="AB73:AB136" si="34">UPPER(AC73)</f>
        <v>ESPAÑOL</v>
      </c>
      <c r="AC73" s="363" t="s">
        <v>293</v>
      </c>
      <c r="AD73" s="362">
        <v>1</v>
      </c>
      <c r="AE73" s="362" t="str">
        <f t="shared" ref="AE73:AE136" si="35">UPPER(AF73)</f>
        <v>INFORMACIÓN PÚBLICA</v>
      </c>
      <c r="AF73" s="362" t="s">
        <v>299</v>
      </c>
      <c r="AG73" s="363">
        <v>1</v>
      </c>
      <c r="AH73" s="362" t="str">
        <f t="shared" ref="AH73:AH136" si="36">UPPER(AI73)</f>
        <v>BAJO</v>
      </c>
      <c r="AI73" s="362" t="s">
        <v>302</v>
      </c>
      <c r="AJ73" s="363">
        <v>1</v>
      </c>
      <c r="AK73" s="362" t="str">
        <f t="shared" ref="AK73:AK136" si="37">UPPER(AL73)</f>
        <v>BAJO</v>
      </c>
      <c r="AL73" s="362" t="s">
        <v>302</v>
      </c>
      <c r="AM73" s="362">
        <v>1</v>
      </c>
      <c r="AN73" s="362" t="str">
        <f t="shared" ref="AN73:AN136" si="38">UPPER(AO73)</f>
        <v>BAJO</v>
      </c>
      <c r="AO73" s="362" t="s">
        <v>302</v>
      </c>
      <c r="AP73" s="363" t="str">
        <f t="shared" ref="AP73:AP136" si="39">UPPER(AQ73)</f>
        <v>NO PUBLICADA</v>
      </c>
      <c r="AQ73" s="363" t="s">
        <v>303</v>
      </c>
      <c r="AR73" s="365" t="str">
        <f t="shared" ref="AR73:AR136" si="40">UPPER(AS73)</f>
        <v>ARCHIVO DE GESTION OFICINA DE ALMACEN</v>
      </c>
      <c r="AS73" s="362" t="s">
        <v>755</v>
      </c>
      <c r="AT73" s="362" t="str">
        <f t="shared" ref="AT73:AT136" si="41">UPPER(AU73)</f>
        <v>N/A</v>
      </c>
      <c r="AU73" s="362" t="s">
        <v>17</v>
      </c>
      <c r="AV73" s="363" t="str">
        <f t="shared" ref="AV73:AV136" si="42">UPPER(AW73)</f>
        <v>N/A</v>
      </c>
      <c r="AW73" s="363" t="s">
        <v>17</v>
      </c>
      <c r="AX73" s="363" t="str">
        <f t="shared" ref="AX73:AX136" si="43">UPPER(AY73)</f>
        <v>N/A</v>
      </c>
      <c r="AY73" s="363" t="s">
        <v>17</v>
      </c>
      <c r="AZ73" s="362" t="str">
        <f t="shared" ref="AZ73:AZ136" si="44">UPPER(BA73)</f>
        <v>N/A</v>
      </c>
      <c r="BA73" s="362" t="s">
        <v>17</v>
      </c>
      <c r="BB73" s="366" t="s">
        <v>17</v>
      </c>
      <c r="BC73" s="363" t="str">
        <f t="shared" ref="BC73:BC136" si="45">UPPER(BD73)</f>
        <v>N/A</v>
      </c>
      <c r="BD73" s="363" t="s">
        <v>17</v>
      </c>
      <c r="BE73" s="363" t="s">
        <v>40</v>
      </c>
      <c r="BF73" s="363" t="str">
        <f t="shared" ref="BF73:BF136" si="46">UPPER(BG73)</f>
        <v>N/A</v>
      </c>
      <c r="BG73" s="363" t="s">
        <v>17</v>
      </c>
      <c r="BH73" s="363" t="str">
        <f t="shared" ref="BH73:BH136" si="47">UPPER(BI73)</f>
        <v>N/A</v>
      </c>
      <c r="BI73" s="363" t="s">
        <v>17</v>
      </c>
      <c r="BJ73" s="363" t="s">
        <v>17</v>
      </c>
      <c r="BK73" s="367" t="s">
        <v>17</v>
      </c>
    </row>
    <row r="74" spans="2:63" ht="63" x14ac:dyDescent="0.25">
      <c r="B74" s="361" t="s">
        <v>854</v>
      </c>
      <c r="C74" s="362" t="str">
        <f t="shared" si="24"/>
        <v>INFORMACIÓN</v>
      </c>
      <c r="D74" s="362" t="s">
        <v>626</v>
      </c>
      <c r="E74" s="363" t="s">
        <v>150</v>
      </c>
      <c r="F74" s="362" t="s">
        <v>316</v>
      </c>
      <c r="G74" s="362" t="s">
        <v>379</v>
      </c>
      <c r="H74" s="419" t="str">
        <f t="shared" si="25"/>
        <v>INFORME DE MANTENIMIENTO DE AIRES ACONDICIONADOS</v>
      </c>
      <c r="I74" s="419" t="s">
        <v>736</v>
      </c>
      <c r="J74" s="419" t="str">
        <f t="shared" si="26"/>
        <v>INFORMES DE LOS MANTENIMIENTOS Y ARREGLOS REALIZADOS  A LOS AIRES ACONDICIONADOS EN LA ALCALDIA DISTRITAL Y SUS DEPENDENCIAS. VIGENCIA 2024</v>
      </c>
      <c r="K74" s="362" t="s">
        <v>752</v>
      </c>
      <c r="L74" s="362" t="str">
        <f t="shared" si="27"/>
        <v>SECRETARIA GENERAL</v>
      </c>
      <c r="M74" s="362" t="s">
        <v>632</v>
      </c>
      <c r="N74" s="364">
        <v>45555</v>
      </c>
      <c r="O74" s="362" t="str">
        <f t="shared" si="28"/>
        <v>GESTIÓN ADMINISTRATIVA</v>
      </c>
      <c r="P74" s="362" t="s">
        <v>620</v>
      </c>
      <c r="Q74" s="362" t="s">
        <v>17</v>
      </c>
      <c r="R74" s="362" t="str">
        <f t="shared" si="29"/>
        <v>APOYO</v>
      </c>
      <c r="S74" s="362" t="s">
        <v>247</v>
      </c>
      <c r="T74" s="363" t="str">
        <f t="shared" si="30"/>
        <v>GESTIÓN ADMINISTRATIVA</v>
      </c>
      <c r="U74" s="363" t="s">
        <v>620</v>
      </c>
      <c r="V74" s="362" t="str">
        <f t="shared" si="31"/>
        <v>DIGITAL</v>
      </c>
      <c r="W74" s="362" t="s">
        <v>248</v>
      </c>
      <c r="X74" s="362" t="str">
        <f t="shared" si="32"/>
        <v>DOCUMENTOS DE ARCHIVO - FÍSICO Y DIGITAL</v>
      </c>
      <c r="Y74" s="362" t="s">
        <v>625</v>
      </c>
      <c r="Z74" s="362" t="str">
        <f t="shared" si="33"/>
        <v>PAPEL Y PDF</v>
      </c>
      <c r="AA74" s="362" t="s">
        <v>590</v>
      </c>
      <c r="AB74" s="363" t="str">
        <f t="shared" si="34"/>
        <v>ESPAÑOL</v>
      </c>
      <c r="AC74" s="363" t="s">
        <v>293</v>
      </c>
      <c r="AD74" s="362">
        <v>1</v>
      </c>
      <c r="AE74" s="362" t="str">
        <f t="shared" si="35"/>
        <v>INFORMACIÓN PÚBLICA</v>
      </c>
      <c r="AF74" s="362" t="s">
        <v>299</v>
      </c>
      <c r="AG74" s="363">
        <v>1</v>
      </c>
      <c r="AH74" s="362" t="str">
        <f t="shared" si="36"/>
        <v>BAJO</v>
      </c>
      <c r="AI74" s="362" t="s">
        <v>302</v>
      </c>
      <c r="AJ74" s="363">
        <v>1</v>
      </c>
      <c r="AK74" s="362" t="str">
        <f t="shared" si="37"/>
        <v>BAJO</v>
      </c>
      <c r="AL74" s="362" t="s">
        <v>302</v>
      </c>
      <c r="AM74" s="362">
        <v>1</v>
      </c>
      <c r="AN74" s="362" t="str">
        <f t="shared" si="38"/>
        <v>BAJO</v>
      </c>
      <c r="AO74" s="362" t="s">
        <v>302</v>
      </c>
      <c r="AP74" s="363" t="str">
        <f t="shared" si="39"/>
        <v>NO PUBLICADA</v>
      </c>
      <c r="AQ74" s="363" t="s">
        <v>303</v>
      </c>
      <c r="AR74" s="365" t="str">
        <f t="shared" si="40"/>
        <v>ARCHIVO DE GESTION OFICINA DE ALMACEN</v>
      </c>
      <c r="AS74" s="362" t="s">
        <v>755</v>
      </c>
      <c r="AT74" s="362" t="str">
        <f t="shared" si="41"/>
        <v>N/A</v>
      </c>
      <c r="AU74" s="362" t="s">
        <v>17</v>
      </c>
      <c r="AV74" s="363" t="str">
        <f t="shared" si="42"/>
        <v>N/A</v>
      </c>
      <c r="AW74" s="363" t="s">
        <v>17</v>
      </c>
      <c r="AX74" s="363" t="str">
        <f t="shared" si="43"/>
        <v>N/A</v>
      </c>
      <c r="AY74" s="363" t="s">
        <v>17</v>
      </c>
      <c r="AZ74" s="362" t="str">
        <f t="shared" si="44"/>
        <v>N/A</v>
      </c>
      <c r="BA74" s="362" t="s">
        <v>17</v>
      </c>
      <c r="BB74" s="366" t="s">
        <v>17</v>
      </c>
      <c r="BC74" s="363" t="str">
        <f t="shared" si="45"/>
        <v>N/A</v>
      </c>
      <c r="BD74" s="363" t="s">
        <v>17</v>
      </c>
      <c r="BE74" s="363" t="s">
        <v>40</v>
      </c>
      <c r="BF74" s="363" t="str">
        <f t="shared" si="46"/>
        <v>N/A</v>
      </c>
      <c r="BG74" s="363" t="s">
        <v>17</v>
      </c>
      <c r="BH74" s="363" t="str">
        <f t="shared" si="47"/>
        <v>N/A</v>
      </c>
      <c r="BI74" s="363" t="s">
        <v>17</v>
      </c>
      <c r="BJ74" s="363" t="s">
        <v>17</v>
      </c>
      <c r="BK74" s="367" t="s">
        <v>17</v>
      </c>
    </row>
    <row r="75" spans="2:63" ht="63" x14ac:dyDescent="0.25">
      <c r="B75" s="361" t="s">
        <v>900</v>
      </c>
      <c r="C75" s="362" t="str">
        <f t="shared" si="24"/>
        <v>INFORMACIÓN</v>
      </c>
      <c r="D75" s="362" t="s">
        <v>626</v>
      </c>
      <c r="E75" s="363" t="s">
        <v>150</v>
      </c>
      <c r="F75" s="362" t="s">
        <v>316</v>
      </c>
      <c r="G75" s="362" t="s">
        <v>379</v>
      </c>
      <c r="H75" s="419" t="str">
        <f t="shared" si="25"/>
        <v xml:space="preserve">INFORMES DE CONSUMO DE SERVICIOS PUBLICOS </v>
      </c>
      <c r="I75" s="419" t="s">
        <v>737</v>
      </c>
      <c r="J75" s="419" t="str">
        <f t="shared" si="26"/>
        <v>INFORMES DE CONSUMO DE BOTELLONES DE AGUA POTABLE VIGENCIA 2024</v>
      </c>
      <c r="K75" s="362" t="s">
        <v>753</v>
      </c>
      <c r="L75" s="362" t="str">
        <f t="shared" si="27"/>
        <v>SECRETARIA GENERAL</v>
      </c>
      <c r="M75" s="362" t="s">
        <v>632</v>
      </c>
      <c r="N75" s="364">
        <v>45585</v>
      </c>
      <c r="O75" s="362" t="str">
        <f t="shared" si="28"/>
        <v>GESTIÓN ADMINISTRATIVA</v>
      </c>
      <c r="P75" s="362" t="s">
        <v>620</v>
      </c>
      <c r="Q75" s="362" t="s">
        <v>17</v>
      </c>
      <c r="R75" s="362" t="str">
        <f t="shared" si="29"/>
        <v>APOYO</v>
      </c>
      <c r="S75" s="362" t="s">
        <v>247</v>
      </c>
      <c r="T75" s="363" t="str">
        <f t="shared" si="30"/>
        <v>GESTIÓN ADMINISTRATIVA</v>
      </c>
      <c r="U75" s="363" t="s">
        <v>620</v>
      </c>
      <c r="V75" s="362" t="str">
        <f t="shared" si="31"/>
        <v>DIGITAL</v>
      </c>
      <c r="W75" s="362" t="s">
        <v>248</v>
      </c>
      <c r="X75" s="362" t="str">
        <f t="shared" si="32"/>
        <v>DOCUMENTOS DE ARCHIVO - FÍSICO Y DIGITAL</v>
      </c>
      <c r="Y75" s="362" t="s">
        <v>625</v>
      </c>
      <c r="Z75" s="362" t="str">
        <f t="shared" si="33"/>
        <v>PAPEL Y PDF</v>
      </c>
      <c r="AA75" s="362" t="s">
        <v>590</v>
      </c>
      <c r="AB75" s="363" t="str">
        <f t="shared" si="34"/>
        <v>ESPAÑOL</v>
      </c>
      <c r="AC75" s="363" t="s">
        <v>293</v>
      </c>
      <c r="AD75" s="362">
        <v>1</v>
      </c>
      <c r="AE75" s="362" t="str">
        <f t="shared" si="35"/>
        <v>INFORMACIÓN PÚBLICA</v>
      </c>
      <c r="AF75" s="362" t="s">
        <v>299</v>
      </c>
      <c r="AG75" s="363">
        <v>1</v>
      </c>
      <c r="AH75" s="362" t="str">
        <f t="shared" si="36"/>
        <v>BAJO</v>
      </c>
      <c r="AI75" s="362" t="s">
        <v>302</v>
      </c>
      <c r="AJ75" s="363">
        <v>1</v>
      </c>
      <c r="AK75" s="362" t="str">
        <f t="shared" si="37"/>
        <v>BAJO</v>
      </c>
      <c r="AL75" s="362" t="s">
        <v>302</v>
      </c>
      <c r="AM75" s="362">
        <v>1</v>
      </c>
      <c r="AN75" s="362" t="str">
        <f t="shared" si="38"/>
        <v>BAJO</v>
      </c>
      <c r="AO75" s="362" t="s">
        <v>302</v>
      </c>
      <c r="AP75" s="363" t="str">
        <f t="shared" si="39"/>
        <v>NO PUBLICADA</v>
      </c>
      <c r="AQ75" s="363" t="s">
        <v>303</v>
      </c>
      <c r="AR75" s="365" t="str">
        <f t="shared" si="40"/>
        <v>ARCHIVO DE GESTION OFICINA DE ALMACEN</v>
      </c>
      <c r="AS75" s="362" t="s">
        <v>755</v>
      </c>
      <c r="AT75" s="362" t="str">
        <f t="shared" si="41"/>
        <v>N/A</v>
      </c>
      <c r="AU75" s="362" t="s">
        <v>17</v>
      </c>
      <c r="AV75" s="363" t="str">
        <f t="shared" si="42"/>
        <v>N/A</v>
      </c>
      <c r="AW75" s="363" t="s">
        <v>17</v>
      </c>
      <c r="AX75" s="363" t="str">
        <f t="shared" si="43"/>
        <v>N/A</v>
      </c>
      <c r="AY75" s="363" t="s">
        <v>17</v>
      </c>
      <c r="AZ75" s="362" t="str">
        <f t="shared" si="44"/>
        <v>N/A</v>
      </c>
      <c r="BA75" s="362" t="s">
        <v>17</v>
      </c>
      <c r="BB75" s="366" t="s">
        <v>17</v>
      </c>
      <c r="BC75" s="363" t="str">
        <f t="shared" si="45"/>
        <v>N/A</v>
      </c>
      <c r="BD75" s="363" t="s">
        <v>17</v>
      </c>
      <c r="BE75" s="363" t="s">
        <v>40</v>
      </c>
      <c r="BF75" s="363" t="str">
        <f t="shared" si="46"/>
        <v>N/A</v>
      </c>
      <c r="BG75" s="363" t="s">
        <v>17</v>
      </c>
      <c r="BH75" s="363" t="str">
        <f t="shared" si="47"/>
        <v>N/A</v>
      </c>
      <c r="BI75" s="363" t="s">
        <v>17</v>
      </c>
      <c r="BJ75" s="363" t="s">
        <v>17</v>
      </c>
      <c r="BK75" s="367" t="s">
        <v>17</v>
      </c>
    </row>
    <row r="76" spans="2:63" ht="63" x14ac:dyDescent="0.25">
      <c r="B76" s="361" t="s">
        <v>901</v>
      </c>
      <c r="C76" s="362" t="str">
        <f t="shared" si="24"/>
        <v>INFORMACIÓN</v>
      </c>
      <c r="D76" s="362" t="s">
        <v>626</v>
      </c>
      <c r="E76" s="363" t="s">
        <v>150</v>
      </c>
      <c r="F76" s="362" t="s">
        <v>332</v>
      </c>
      <c r="G76" s="362" t="s">
        <v>543</v>
      </c>
      <c r="H76" s="419" t="str">
        <f t="shared" si="25"/>
        <v>INVENTARIO DE ACTIVOS DE INFORMACIÓN</v>
      </c>
      <c r="I76" s="419" t="s">
        <v>738</v>
      </c>
      <c r="J76" s="419" t="str">
        <f t="shared" si="26"/>
        <v>DESCRIBE LOS ACTIVOS DE INFORMACIÓN Y SU UBICACIÓN EN LAS DEPENDENCIAS DE LA ALCALDÍA DISTRITAL.</v>
      </c>
      <c r="K76" s="362" t="s">
        <v>754</v>
      </c>
      <c r="L76" s="362" t="str">
        <f t="shared" si="27"/>
        <v>SECRETARIA GENERAL</v>
      </c>
      <c r="M76" s="362" t="s">
        <v>632</v>
      </c>
      <c r="N76" s="364">
        <v>45606</v>
      </c>
      <c r="O76" s="362" t="str">
        <f t="shared" si="28"/>
        <v>GESTIÓN ADMINISTRATIVA</v>
      </c>
      <c r="P76" s="362" t="s">
        <v>620</v>
      </c>
      <c r="Q76" s="362" t="s">
        <v>17</v>
      </c>
      <c r="R76" s="362" t="str">
        <f t="shared" si="29"/>
        <v>APOYO</v>
      </c>
      <c r="S76" s="362" t="s">
        <v>247</v>
      </c>
      <c r="T76" s="363" t="str">
        <f t="shared" si="30"/>
        <v>GESTIÓN ADMINISTRATIVA</v>
      </c>
      <c r="U76" s="363" t="s">
        <v>620</v>
      </c>
      <c r="V76" s="362" t="str">
        <f t="shared" si="31"/>
        <v>DIGITAL</v>
      </c>
      <c r="W76" s="362" t="s">
        <v>248</v>
      </c>
      <c r="X76" s="362" t="str">
        <f t="shared" si="32"/>
        <v>DOCUMENTOS DE ARCHIVO - FÍSICO Y DIGITAL</v>
      </c>
      <c r="Y76" s="362" t="s">
        <v>625</v>
      </c>
      <c r="Z76" s="362" t="str">
        <f t="shared" si="33"/>
        <v>XLS-PDF</v>
      </c>
      <c r="AA76" s="362" t="s">
        <v>288</v>
      </c>
      <c r="AB76" s="363" t="str">
        <f t="shared" si="34"/>
        <v>ESPAÑOL</v>
      </c>
      <c r="AC76" s="363" t="s">
        <v>293</v>
      </c>
      <c r="AD76" s="362">
        <v>1</v>
      </c>
      <c r="AE76" s="362" t="str">
        <f t="shared" si="35"/>
        <v>INFORMACIÓN PÚBLICA</v>
      </c>
      <c r="AF76" s="362" t="s">
        <v>299</v>
      </c>
      <c r="AG76" s="363">
        <v>1</v>
      </c>
      <c r="AH76" s="362" t="str">
        <f t="shared" si="36"/>
        <v>BAJO</v>
      </c>
      <c r="AI76" s="362" t="s">
        <v>302</v>
      </c>
      <c r="AJ76" s="363">
        <v>1</v>
      </c>
      <c r="AK76" s="362" t="str">
        <f t="shared" si="37"/>
        <v>BAJO</v>
      </c>
      <c r="AL76" s="362" t="s">
        <v>302</v>
      </c>
      <c r="AM76" s="362">
        <v>1</v>
      </c>
      <c r="AN76" s="362" t="str">
        <f t="shared" si="38"/>
        <v>BAJO</v>
      </c>
      <c r="AO76" s="362" t="s">
        <v>302</v>
      </c>
      <c r="AP76" s="363" t="str">
        <f t="shared" si="39"/>
        <v>PUBLICADA (EXTERNO - INTERNET)</v>
      </c>
      <c r="AQ76" s="363" t="s">
        <v>596</v>
      </c>
      <c r="AR76" s="372" t="s">
        <v>1270</v>
      </c>
      <c r="AS76" s="372" t="s">
        <v>1270</v>
      </c>
      <c r="AT76" s="362" t="str">
        <f t="shared" si="41"/>
        <v>N/A</v>
      </c>
      <c r="AU76" s="362" t="s">
        <v>17</v>
      </c>
      <c r="AV76" s="363" t="str">
        <f t="shared" si="42"/>
        <v>N/A</v>
      </c>
      <c r="AW76" s="363" t="s">
        <v>17</v>
      </c>
      <c r="AX76" s="363" t="str">
        <f t="shared" si="43"/>
        <v>N/A</v>
      </c>
      <c r="AY76" s="363" t="s">
        <v>17</v>
      </c>
      <c r="AZ76" s="362" t="str">
        <f t="shared" si="44"/>
        <v>N/A</v>
      </c>
      <c r="BA76" s="362" t="s">
        <v>17</v>
      </c>
      <c r="BB76" s="366" t="s">
        <v>17</v>
      </c>
      <c r="BC76" s="363" t="str">
        <f t="shared" si="45"/>
        <v>N/A</v>
      </c>
      <c r="BD76" s="363" t="s">
        <v>17</v>
      </c>
      <c r="BE76" s="363" t="s">
        <v>40</v>
      </c>
      <c r="BF76" s="363" t="str">
        <f t="shared" si="46"/>
        <v>N/A</v>
      </c>
      <c r="BG76" s="363" t="s">
        <v>17</v>
      </c>
      <c r="BH76" s="363" t="str">
        <f t="shared" si="47"/>
        <v>N/A</v>
      </c>
      <c r="BI76" s="363" t="s">
        <v>17</v>
      </c>
      <c r="BJ76" s="363" t="s">
        <v>17</v>
      </c>
      <c r="BK76" s="367" t="s">
        <v>17</v>
      </c>
    </row>
    <row r="77" spans="2:63" ht="63" x14ac:dyDescent="0.25">
      <c r="B77" s="361" t="s">
        <v>902</v>
      </c>
      <c r="C77" s="362" t="str">
        <f t="shared" si="24"/>
        <v>INFORMACION</v>
      </c>
      <c r="D77" s="362" t="s">
        <v>757</v>
      </c>
      <c r="E77" s="363" t="s">
        <v>150</v>
      </c>
      <c r="F77" s="362" t="s">
        <v>50</v>
      </c>
      <c r="G77" s="362" t="s">
        <v>577</v>
      </c>
      <c r="H77" s="419" t="str">
        <f t="shared" si="25"/>
        <v>ACTA</v>
      </c>
      <c r="I77" s="419" t="s">
        <v>758</v>
      </c>
      <c r="J77" s="419" t="str">
        <f t="shared" si="26"/>
        <v>ACTA DE REUNIONES</v>
      </c>
      <c r="K77" s="362" t="s">
        <v>759</v>
      </c>
      <c r="L77" s="362" t="str">
        <f t="shared" si="27"/>
        <v>SECRETARIA GENERAL</v>
      </c>
      <c r="M77" s="362" t="s">
        <v>632</v>
      </c>
      <c r="N77" s="364">
        <v>45544</v>
      </c>
      <c r="O77" s="362" t="str">
        <f t="shared" si="28"/>
        <v>GESTION DOCUMENTAL</v>
      </c>
      <c r="P77" s="362" t="s">
        <v>47</v>
      </c>
      <c r="Q77" s="364">
        <v>45544</v>
      </c>
      <c r="R77" s="362" t="str">
        <f t="shared" si="29"/>
        <v>APOYO</v>
      </c>
      <c r="S77" s="362" t="s">
        <v>247</v>
      </c>
      <c r="T77" s="363" t="str">
        <f t="shared" si="30"/>
        <v>GESTION DOCUMENTAL</v>
      </c>
      <c r="U77" s="363" t="s">
        <v>47</v>
      </c>
      <c r="V77" s="362" t="str">
        <f t="shared" si="31"/>
        <v>FISICO</v>
      </c>
      <c r="W77" s="362" t="s">
        <v>760</v>
      </c>
      <c r="X77" s="362" t="str">
        <f t="shared" si="32"/>
        <v>DOCUMENTOS DE ARCHIVO - FISICO/DIGITAL</v>
      </c>
      <c r="Y77" s="362" t="s">
        <v>761</v>
      </c>
      <c r="Z77" s="362" t="str">
        <f t="shared" si="33"/>
        <v>XLS-PDF</v>
      </c>
      <c r="AA77" s="362" t="s">
        <v>288</v>
      </c>
      <c r="AB77" s="363" t="str">
        <f t="shared" si="34"/>
        <v>ESPAÑOL</v>
      </c>
      <c r="AC77" s="363" t="s">
        <v>293</v>
      </c>
      <c r="AD77" s="362">
        <v>2</v>
      </c>
      <c r="AE77" s="362" t="str">
        <f t="shared" si="35"/>
        <v>INFORMACIÓN PÚBLICA</v>
      </c>
      <c r="AF77" s="362" t="s">
        <v>299</v>
      </c>
      <c r="AG77" s="363">
        <v>2</v>
      </c>
      <c r="AH77" s="362" t="str">
        <f t="shared" si="36"/>
        <v>MEDIO</v>
      </c>
      <c r="AI77" s="362" t="s">
        <v>301</v>
      </c>
      <c r="AJ77" s="363">
        <v>2</v>
      </c>
      <c r="AK77" s="362" t="str">
        <f t="shared" si="37"/>
        <v>MEDIO</v>
      </c>
      <c r="AL77" s="362" t="s">
        <v>301</v>
      </c>
      <c r="AM77" s="362">
        <v>1</v>
      </c>
      <c r="AN77" s="362" t="str">
        <f t="shared" si="38"/>
        <v>BAJO</v>
      </c>
      <c r="AO77" s="362" t="s">
        <v>302</v>
      </c>
      <c r="AP77" s="363" t="str">
        <f t="shared" si="39"/>
        <v>NO PUBLICADA</v>
      </c>
      <c r="AQ77" s="363" t="s">
        <v>303</v>
      </c>
      <c r="AR77" s="365" t="str">
        <f t="shared" si="40"/>
        <v xml:space="preserve">ARCHIVO CENTRAL </v>
      </c>
      <c r="AS77" s="362" t="s">
        <v>762</v>
      </c>
      <c r="AT77" s="362" t="str">
        <f t="shared" si="41"/>
        <v>N/A</v>
      </c>
      <c r="AU77" s="362" t="s">
        <v>17</v>
      </c>
      <c r="AV77" s="363" t="str">
        <f t="shared" si="42"/>
        <v>N/A</v>
      </c>
      <c r="AW77" s="363" t="s">
        <v>17</v>
      </c>
      <c r="AX77" s="363" t="str">
        <f t="shared" si="43"/>
        <v>N/A</v>
      </c>
      <c r="AY77" s="363" t="s">
        <v>17</v>
      </c>
      <c r="AZ77" s="362" t="str">
        <f t="shared" si="44"/>
        <v>N/A</v>
      </c>
      <c r="BA77" s="362" t="s">
        <v>17</v>
      </c>
      <c r="BB77" s="363" t="s">
        <v>17</v>
      </c>
      <c r="BC77" s="363" t="str">
        <f t="shared" si="45"/>
        <v>N/A</v>
      </c>
      <c r="BD77" s="363" t="s">
        <v>17</v>
      </c>
      <c r="BE77" s="363" t="s">
        <v>40</v>
      </c>
      <c r="BF77" s="363" t="str">
        <f t="shared" si="46"/>
        <v>N/A</v>
      </c>
      <c r="BG77" s="363" t="s">
        <v>17</v>
      </c>
      <c r="BH77" s="363" t="str">
        <f t="shared" si="47"/>
        <v>N/A</v>
      </c>
      <c r="BI77" s="363" t="s">
        <v>17</v>
      </c>
      <c r="BJ77" s="363" t="s">
        <v>17</v>
      </c>
      <c r="BK77" s="367" t="s">
        <v>17</v>
      </c>
    </row>
    <row r="78" spans="2:63" ht="63" x14ac:dyDescent="0.25">
      <c r="B78" s="361" t="s">
        <v>903</v>
      </c>
      <c r="C78" s="362" t="str">
        <f t="shared" si="24"/>
        <v>INFORMACION</v>
      </c>
      <c r="D78" s="362" t="s">
        <v>757</v>
      </c>
      <c r="E78" s="363" t="s">
        <v>150</v>
      </c>
      <c r="F78" s="362" t="s">
        <v>50</v>
      </c>
      <c r="G78" s="362" t="s">
        <v>573</v>
      </c>
      <c r="H78" s="419" t="str">
        <f t="shared" si="25"/>
        <v>ACTA</v>
      </c>
      <c r="I78" s="419" t="s">
        <v>758</v>
      </c>
      <c r="J78" s="419" t="str">
        <f t="shared" si="26"/>
        <v>FORMATO  PARA REGISTRA EL PROCESO DE ELIMINACION  DE LA DOCUMENTACION BASADA   EN LA TRD</v>
      </c>
      <c r="K78" s="362" t="s">
        <v>763</v>
      </c>
      <c r="L78" s="362" t="str">
        <f t="shared" si="27"/>
        <v>SECRETARIA GENERAL</v>
      </c>
      <c r="M78" s="362" t="s">
        <v>632</v>
      </c>
      <c r="N78" s="364">
        <v>45602</v>
      </c>
      <c r="O78" s="362" t="str">
        <f t="shared" si="28"/>
        <v>GESTION DOCUMENTAL</v>
      </c>
      <c r="P78" s="362" t="s">
        <v>47</v>
      </c>
      <c r="Q78" s="364">
        <v>45602</v>
      </c>
      <c r="R78" s="362" t="str">
        <f t="shared" si="29"/>
        <v>APOYO</v>
      </c>
      <c r="S78" s="362" t="s">
        <v>247</v>
      </c>
      <c r="T78" s="363" t="str">
        <f t="shared" si="30"/>
        <v>GESTION DOCUMENTAL</v>
      </c>
      <c r="U78" s="363" t="s">
        <v>47</v>
      </c>
      <c r="V78" s="362" t="str">
        <f t="shared" si="31"/>
        <v>FISICO</v>
      </c>
      <c r="W78" s="362" t="s">
        <v>760</v>
      </c>
      <c r="X78" s="362" t="str">
        <f t="shared" si="32"/>
        <v>DOCUMENTOS DE ARCHIVO - FISICO/DIGITAL</v>
      </c>
      <c r="Y78" s="362" t="s">
        <v>761</v>
      </c>
      <c r="Z78" s="362" t="str">
        <f t="shared" si="33"/>
        <v>XLS-PDF</v>
      </c>
      <c r="AA78" s="362" t="s">
        <v>288</v>
      </c>
      <c r="AB78" s="363" t="str">
        <f t="shared" si="34"/>
        <v>ESPAÑOL</v>
      </c>
      <c r="AC78" s="363" t="s">
        <v>293</v>
      </c>
      <c r="AD78" s="362">
        <v>2</v>
      </c>
      <c r="AE78" s="362" t="str">
        <f t="shared" si="35"/>
        <v>INFORMACIÓN PÚBLICA</v>
      </c>
      <c r="AF78" s="362" t="s">
        <v>299</v>
      </c>
      <c r="AG78" s="363">
        <v>2</v>
      </c>
      <c r="AH78" s="362" t="str">
        <f t="shared" si="36"/>
        <v>MEDIO</v>
      </c>
      <c r="AI78" s="362" t="s">
        <v>301</v>
      </c>
      <c r="AJ78" s="363">
        <v>2</v>
      </c>
      <c r="AK78" s="362" t="str">
        <f t="shared" si="37"/>
        <v>MEDIO</v>
      </c>
      <c r="AL78" s="362" t="s">
        <v>301</v>
      </c>
      <c r="AM78" s="362">
        <v>2</v>
      </c>
      <c r="AN78" s="362" t="str">
        <f t="shared" si="38"/>
        <v>MEDIO</v>
      </c>
      <c r="AO78" s="362" t="s">
        <v>301</v>
      </c>
      <c r="AP78" s="363" t="str">
        <f t="shared" si="39"/>
        <v>PUBLICADA (INTERNO - INTRANET</v>
      </c>
      <c r="AQ78" s="363" t="s">
        <v>764</v>
      </c>
      <c r="AR78" s="365" t="str">
        <f t="shared" si="40"/>
        <v>ARCHIVO CENTRAL</v>
      </c>
      <c r="AS78" s="362" t="s">
        <v>765</v>
      </c>
      <c r="AT78" s="362" t="str">
        <f t="shared" si="41"/>
        <v>N/A</v>
      </c>
      <c r="AU78" s="362" t="s">
        <v>17</v>
      </c>
      <c r="AV78" s="363" t="str">
        <f t="shared" si="42"/>
        <v>N/A</v>
      </c>
      <c r="AW78" s="363" t="s">
        <v>17</v>
      </c>
      <c r="AX78" s="363" t="str">
        <f t="shared" si="43"/>
        <v>N/A</v>
      </c>
      <c r="AY78" s="363" t="s">
        <v>17</v>
      </c>
      <c r="AZ78" s="362" t="str">
        <f t="shared" si="44"/>
        <v>N/A</v>
      </c>
      <c r="BA78" s="362" t="s">
        <v>17</v>
      </c>
      <c r="BB78" s="366">
        <v>45602</v>
      </c>
      <c r="BC78" s="363" t="str">
        <f t="shared" si="45"/>
        <v>N/A</v>
      </c>
      <c r="BD78" s="363" t="s">
        <v>17</v>
      </c>
      <c r="BE78" s="363" t="s">
        <v>39</v>
      </c>
      <c r="BF78" s="363" t="str">
        <f t="shared" si="46"/>
        <v>DATO SEMIPRIVADO</v>
      </c>
      <c r="BG78" s="363" t="s">
        <v>43</v>
      </c>
      <c r="BH78" s="363" t="str">
        <f t="shared" si="47"/>
        <v>CONTROL DE CONSULTA</v>
      </c>
      <c r="BI78" s="363" t="s">
        <v>766</v>
      </c>
      <c r="BJ78" s="363" t="s">
        <v>17</v>
      </c>
      <c r="BK78" s="367" t="s">
        <v>17</v>
      </c>
    </row>
    <row r="79" spans="2:63" ht="63" x14ac:dyDescent="0.25">
      <c r="B79" s="361" t="s">
        <v>904</v>
      </c>
      <c r="C79" s="362" t="str">
        <f t="shared" si="24"/>
        <v>INFORMACION</v>
      </c>
      <c r="D79" s="362" t="s">
        <v>757</v>
      </c>
      <c r="E79" s="363" t="s">
        <v>150</v>
      </c>
      <c r="F79" s="362" t="s">
        <v>330</v>
      </c>
      <c r="G79" s="362" t="s">
        <v>402</v>
      </c>
      <c r="H79" s="419" t="str">
        <f t="shared" si="25"/>
        <v>PLANILLA DE ENTREGA DE DOCUMENTOS</v>
      </c>
      <c r="I79" s="419" t="s">
        <v>767</v>
      </c>
      <c r="J79" s="419" t="str">
        <f t="shared" si="26"/>
        <v xml:space="preserve">BASE DE DATOS DEL CONTROL DE ENTREGA DE DOCUMENTOS </v>
      </c>
      <c r="K79" s="362" t="s">
        <v>768</v>
      </c>
      <c r="L79" s="362" t="str">
        <f t="shared" si="27"/>
        <v>SECRETARIA GENERAL</v>
      </c>
      <c r="M79" s="362" t="s">
        <v>632</v>
      </c>
      <c r="N79" s="364">
        <v>45533</v>
      </c>
      <c r="O79" s="362" t="str">
        <f t="shared" si="28"/>
        <v>GESTION DOCUMENTAL</v>
      </c>
      <c r="P79" s="362" t="s">
        <v>47</v>
      </c>
      <c r="Q79" s="364">
        <v>45533</v>
      </c>
      <c r="R79" s="362" t="str">
        <f t="shared" si="29"/>
        <v>APOYO</v>
      </c>
      <c r="S79" s="362" t="s">
        <v>247</v>
      </c>
      <c r="T79" s="363" t="str">
        <f t="shared" si="30"/>
        <v>GESTION DOCUMENTAL</v>
      </c>
      <c r="U79" s="363" t="s">
        <v>47</v>
      </c>
      <c r="V79" s="362" t="str">
        <f t="shared" si="31"/>
        <v>FISICO</v>
      </c>
      <c r="W79" s="362" t="s">
        <v>760</v>
      </c>
      <c r="X79" s="362" t="str">
        <f t="shared" si="32"/>
        <v>DOCUMENTOS DE ARCHIVO - FISICO/DIGITAL</v>
      </c>
      <c r="Y79" s="362" t="s">
        <v>761</v>
      </c>
      <c r="Z79" s="362" t="str">
        <f t="shared" si="33"/>
        <v>XLS-PDF</v>
      </c>
      <c r="AA79" s="362" t="s">
        <v>288</v>
      </c>
      <c r="AB79" s="363" t="str">
        <f t="shared" si="34"/>
        <v>ESPAÑOL</v>
      </c>
      <c r="AC79" s="363" t="s">
        <v>293</v>
      </c>
      <c r="AD79" s="362">
        <v>1</v>
      </c>
      <c r="AE79" s="362" t="str">
        <f t="shared" si="35"/>
        <v>INFORMACIÓN PÚBLICA</v>
      </c>
      <c r="AF79" s="362" t="s">
        <v>299</v>
      </c>
      <c r="AG79" s="363">
        <v>1</v>
      </c>
      <c r="AH79" s="362" t="str">
        <f t="shared" si="36"/>
        <v>BAJO</v>
      </c>
      <c r="AI79" s="362" t="s">
        <v>302</v>
      </c>
      <c r="AJ79" s="363">
        <v>1</v>
      </c>
      <c r="AK79" s="362" t="str">
        <f t="shared" si="37"/>
        <v>BAJO</v>
      </c>
      <c r="AL79" s="362" t="s">
        <v>302</v>
      </c>
      <c r="AM79" s="362">
        <v>1</v>
      </c>
      <c r="AN79" s="362" t="str">
        <f t="shared" si="38"/>
        <v>BAJO</v>
      </c>
      <c r="AO79" s="362" t="s">
        <v>302</v>
      </c>
      <c r="AP79" s="363" t="str">
        <f t="shared" si="39"/>
        <v>NO PUBLICADA</v>
      </c>
      <c r="AQ79" s="363" t="s">
        <v>303</v>
      </c>
      <c r="AR79" s="365" t="str">
        <f t="shared" si="40"/>
        <v xml:space="preserve">ARCHIVO CENTRAL </v>
      </c>
      <c r="AS79" s="362" t="s">
        <v>762</v>
      </c>
      <c r="AT79" s="362" t="str">
        <f t="shared" si="41"/>
        <v>N/A</v>
      </c>
      <c r="AU79" s="362" t="s">
        <v>17</v>
      </c>
      <c r="AV79" s="363" t="str">
        <f t="shared" si="42"/>
        <v>N/A</v>
      </c>
      <c r="AW79" s="363" t="s">
        <v>17</v>
      </c>
      <c r="AX79" s="363" t="str">
        <f t="shared" si="43"/>
        <v>N/A</v>
      </c>
      <c r="AY79" s="363" t="s">
        <v>17</v>
      </c>
      <c r="AZ79" s="362" t="str">
        <f t="shared" si="44"/>
        <v>N/A</v>
      </c>
      <c r="BA79" s="362" t="s">
        <v>17</v>
      </c>
      <c r="BB79" s="366">
        <v>45534</v>
      </c>
      <c r="BC79" s="363" t="str">
        <f t="shared" si="45"/>
        <v>N/A</v>
      </c>
      <c r="BD79" s="363" t="s">
        <v>17</v>
      </c>
      <c r="BE79" s="363" t="s">
        <v>39</v>
      </c>
      <c r="BF79" s="363" t="str">
        <f t="shared" si="46"/>
        <v>DATO SEMIPRIVADO</v>
      </c>
      <c r="BG79" s="363" t="s">
        <v>43</v>
      </c>
      <c r="BH79" s="363" t="str">
        <f t="shared" si="47"/>
        <v>CONTROL DE CONSULTA</v>
      </c>
      <c r="BI79" s="363" t="s">
        <v>766</v>
      </c>
      <c r="BJ79" s="363" t="s">
        <v>40</v>
      </c>
      <c r="BK79" s="367" t="s">
        <v>17</v>
      </c>
    </row>
    <row r="80" spans="2:63" ht="42" x14ac:dyDescent="0.25">
      <c r="B80" s="361" t="s">
        <v>905</v>
      </c>
      <c r="C80" s="362" t="str">
        <f t="shared" si="24"/>
        <v>INFORMACION</v>
      </c>
      <c r="D80" s="362" t="s">
        <v>757</v>
      </c>
      <c r="E80" s="363" t="s">
        <v>150</v>
      </c>
      <c r="F80" s="362" t="s">
        <v>330</v>
      </c>
      <c r="G80" s="362" t="s">
        <v>428</v>
      </c>
      <c r="H80" s="419" t="str">
        <f t="shared" si="25"/>
        <v>PLANILLA PRESTAMO DE DOCUMENTOS</v>
      </c>
      <c r="I80" s="419" t="s">
        <v>769</v>
      </c>
      <c r="J80" s="419" t="str">
        <f t="shared" si="26"/>
        <v xml:space="preserve">BASE DE DATOS DEL CONTROL DE PRESTAMOS DE DOCUMENTOS </v>
      </c>
      <c r="K80" s="362" t="s">
        <v>770</v>
      </c>
      <c r="L80" s="362" t="str">
        <f t="shared" si="27"/>
        <v>SECRETARIA GENERAL</v>
      </c>
      <c r="M80" s="362" t="s">
        <v>632</v>
      </c>
      <c r="N80" s="364">
        <v>45544</v>
      </c>
      <c r="O80" s="362" t="str">
        <f t="shared" si="28"/>
        <v>GESTION DOCUMENTAL</v>
      </c>
      <c r="P80" s="362" t="s">
        <v>47</v>
      </c>
      <c r="Q80" s="364">
        <v>45544</v>
      </c>
      <c r="R80" s="362" t="str">
        <f t="shared" si="29"/>
        <v>APOYO</v>
      </c>
      <c r="S80" s="362" t="s">
        <v>247</v>
      </c>
      <c r="T80" s="363" t="str">
        <f t="shared" si="30"/>
        <v>GESTION DOCUMENTAL</v>
      </c>
      <c r="U80" s="363" t="s">
        <v>47</v>
      </c>
      <c r="V80" s="362" t="str">
        <f t="shared" si="31"/>
        <v>FISICO</v>
      </c>
      <c r="W80" s="362" t="s">
        <v>760</v>
      </c>
      <c r="X80" s="362" t="str">
        <f t="shared" si="32"/>
        <v>DOCUMENTOS DE ARCHIVO - FISICO</v>
      </c>
      <c r="Y80" s="362" t="s">
        <v>771</v>
      </c>
      <c r="Z80" s="362" t="str">
        <f t="shared" si="33"/>
        <v>XLS</v>
      </c>
      <c r="AA80" s="362" t="s">
        <v>287</v>
      </c>
      <c r="AB80" s="363" t="str">
        <f t="shared" si="34"/>
        <v>ESPAÑOL</v>
      </c>
      <c r="AC80" s="363" t="s">
        <v>293</v>
      </c>
      <c r="AD80" s="362">
        <v>1</v>
      </c>
      <c r="AE80" s="362" t="str">
        <f t="shared" si="35"/>
        <v>INFORMACIÓN PÚBLICA</v>
      </c>
      <c r="AF80" s="362" t="s">
        <v>299</v>
      </c>
      <c r="AG80" s="363">
        <v>1</v>
      </c>
      <c r="AH80" s="362" t="str">
        <f t="shared" si="36"/>
        <v>BAJO</v>
      </c>
      <c r="AI80" s="362" t="s">
        <v>302</v>
      </c>
      <c r="AJ80" s="363">
        <v>1</v>
      </c>
      <c r="AK80" s="362" t="str">
        <f t="shared" si="37"/>
        <v>BAJO</v>
      </c>
      <c r="AL80" s="362" t="s">
        <v>302</v>
      </c>
      <c r="AM80" s="362">
        <v>1</v>
      </c>
      <c r="AN80" s="362" t="str">
        <f t="shared" si="38"/>
        <v>BAJO</v>
      </c>
      <c r="AO80" s="362" t="s">
        <v>302</v>
      </c>
      <c r="AP80" s="363" t="str">
        <f t="shared" si="39"/>
        <v>NO PUBLICADA</v>
      </c>
      <c r="AQ80" s="363" t="s">
        <v>303</v>
      </c>
      <c r="AR80" s="365" t="str">
        <f t="shared" si="40"/>
        <v xml:space="preserve">ARCHIVO CENTRAL </v>
      </c>
      <c r="AS80" s="362" t="s">
        <v>762</v>
      </c>
      <c r="AT80" s="362" t="str">
        <f t="shared" si="41"/>
        <v>N/A</v>
      </c>
      <c r="AU80" s="362" t="s">
        <v>17</v>
      </c>
      <c r="AV80" s="363" t="str">
        <f t="shared" si="42"/>
        <v>N/A</v>
      </c>
      <c r="AW80" s="363" t="s">
        <v>17</v>
      </c>
      <c r="AX80" s="363" t="str">
        <f t="shared" si="43"/>
        <v>N/A</v>
      </c>
      <c r="AY80" s="363" t="s">
        <v>17</v>
      </c>
      <c r="AZ80" s="362" t="str">
        <f t="shared" si="44"/>
        <v>N/A</v>
      </c>
      <c r="BA80" s="362" t="s">
        <v>17</v>
      </c>
      <c r="BB80" s="366">
        <v>45544</v>
      </c>
      <c r="BC80" s="363" t="str">
        <f t="shared" si="45"/>
        <v>N/A</v>
      </c>
      <c r="BD80" s="363" t="s">
        <v>17</v>
      </c>
      <c r="BE80" s="363" t="s">
        <v>39</v>
      </c>
      <c r="BF80" s="363" t="str">
        <f t="shared" si="46"/>
        <v>DATO SEMIPRIVADO</v>
      </c>
      <c r="BG80" s="363" t="s">
        <v>43</v>
      </c>
      <c r="BH80" s="363" t="str">
        <f t="shared" si="47"/>
        <v>CONTROL DE CONSULTA</v>
      </c>
      <c r="BI80" s="363" t="s">
        <v>766</v>
      </c>
      <c r="BJ80" s="363" t="s">
        <v>17</v>
      </c>
      <c r="BK80" s="367" t="s">
        <v>40</v>
      </c>
    </row>
    <row r="81" spans="2:63" ht="42" x14ac:dyDescent="0.25">
      <c r="B81" s="361" t="s">
        <v>906</v>
      </c>
      <c r="C81" s="362" t="str">
        <f t="shared" si="24"/>
        <v>INFORMACION</v>
      </c>
      <c r="D81" s="362" t="s">
        <v>757</v>
      </c>
      <c r="E81" s="363" t="s">
        <v>150</v>
      </c>
      <c r="F81" s="362" t="s">
        <v>330</v>
      </c>
      <c r="G81" s="362" t="s">
        <v>402</v>
      </c>
      <c r="H81" s="419" t="str">
        <f t="shared" si="25"/>
        <v>PLANILLA PRESTAMO DE DOCUMENTOS</v>
      </c>
      <c r="I81" s="419" t="s">
        <v>769</v>
      </c>
      <c r="J81" s="419" t="str">
        <f t="shared" si="26"/>
        <v xml:space="preserve">BASE DE DATOS PLANILLA DE PRESTAMOS DE DOCUMENTOS </v>
      </c>
      <c r="K81" s="362" t="s">
        <v>772</v>
      </c>
      <c r="L81" s="362" t="str">
        <f t="shared" si="27"/>
        <v>SECRETARIA GENERAL</v>
      </c>
      <c r="M81" s="362" t="s">
        <v>632</v>
      </c>
      <c r="N81" s="364">
        <v>45544</v>
      </c>
      <c r="O81" s="362" t="str">
        <f t="shared" si="28"/>
        <v>GESTION DOCUMENTAL</v>
      </c>
      <c r="P81" s="362" t="s">
        <v>47</v>
      </c>
      <c r="Q81" s="364">
        <v>45544</v>
      </c>
      <c r="R81" s="362" t="str">
        <f t="shared" si="29"/>
        <v>APOYO</v>
      </c>
      <c r="S81" s="362" t="s">
        <v>247</v>
      </c>
      <c r="T81" s="363" t="str">
        <f t="shared" si="30"/>
        <v>GESTION DOCUMENTAL</v>
      </c>
      <c r="U81" s="363" t="s">
        <v>47</v>
      </c>
      <c r="V81" s="362" t="str">
        <f t="shared" si="31"/>
        <v>FISICO</v>
      </c>
      <c r="W81" s="362" t="s">
        <v>760</v>
      </c>
      <c r="X81" s="362" t="str">
        <f t="shared" si="32"/>
        <v>DOCUMENTOS DE ARCHIVO - FISICO</v>
      </c>
      <c r="Y81" s="362" t="s">
        <v>771</v>
      </c>
      <c r="Z81" s="362" t="str">
        <f t="shared" si="33"/>
        <v>XLS</v>
      </c>
      <c r="AA81" s="362" t="s">
        <v>287</v>
      </c>
      <c r="AB81" s="363" t="str">
        <f t="shared" si="34"/>
        <v>ESPAÑOL</v>
      </c>
      <c r="AC81" s="363" t="s">
        <v>293</v>
      </c>
      <c r="AD81" s="362">
        <v>1</v>
      </c>
      <c r="AE81" s="362" t="str">
        <f t="shared" si="35"/>
        <v>INFORMACIÓN PÚBLICA</v>
      </c>
      <c r="AF81" s="362" t="s">
        <v>299</v>
      </c>
      <c r="AG81" s="363">
        <v>1</v>
      </c>
      <c r="AH81" s="362" t="str">
        <f t="shared" si="36"/>
        <v>BAJO</v>
      </c>
      <c r="AI81" s="362" t="s">
        <v>302</v>
      </c>
      <c r="AJ81" s="363">
        <v>1</v>
      </c>
      <c r="AK81" s="362" t="str">
        <f t="shared" si="37"/>
        <v>BAJO</v>
      </c>
      <c r="AL81" s="362" t="s">
        <v>302</v>
      </c>
      <c r="AM81" s="362">
        <v>1</v>
      </c>
      <c r="AN81" s="362" t="str">
        <f t="shared" si="38"/>
        <v>BAJO</v>
      </c>
      <c r="AO81" s="362" t="s">
        <v>302</v>
      </c>
      <c r="AP81" s="363" t="str">
        <f t="shared" si="39"/>
        <v>NO PUBLICADA</v>
      </c>
      <c r="AQ81" s="363" t="s">
        <v>303</v>
      </c>
      <c r="AR81" s="365" t="str">
        <f t="shared" si="40"/>
        <v xml:space="preserve">ARCHIVO CENTRAL </v>
      </c>
      <c r="AS81" s="362" t="s">
        <v>762</v>
      </c>
      <c r="AT81" s="362" t="str">
        <f t="shared" si="41"/>
        <v>N/A</v>
      </c>
      <c r="AU81" s="362" t="s">
        <v>17</v>
      </c>
      <c r="AV81" s="363" t="str">
        <f t="shared" si="42"/>
        <v>N/A</v>
      </c>
      <c r="AW81" s="363" t="s">
        <v>17</v>
      </c>
      <c r="AX81" s="363" t="str">
        <f t="shared" si="43"/>
        <v>N/A</v>
      </c>
      <c r="AY81" s="363" t="s">
        <v>17</v>
      </c>
      <c r="AZ81" s="362" t="str">
        <f t="shared" si="44"/>
        <v>N/A</v>
      </c>
      <c r="BA81" s="362" t="s">
        <v>17</v>
      </c>
      <c r="BB81" s="366">
        <v>45544</v>
      </c>
      <c r="BC81" s="363" t="str">
        <f t="shared" si="45"/>
        <v>N/A</v>
      </c>
      <c r="BD81" s="363" t="s">
        <v>17</v>
      </c>
      <c r="BE81" s="363" t="s">
        <v>39</v>
      </c>
      <c r="BF81" s="363" t="str">
        <f t="shared" si="46"/>
        <v>DATO SEMIPRIVADO</v>
      </c>
      <c r="BG81" s="363" t="s">
        <v>43</v>
      </c>
      <c r="BH81" s="363" t="str">
        <f t="shared" si="47"/>
        <v>CONTROL DE CONSULTA</v>
      </c>
      <c r="BI81" s="363" t="s">
        <v>766</v>
      </c>
      <c r="BJ81" s="363" t="s">
        <v>40</v>
      </c>
      <c r="BK81" s="367" t="s">
        <v>40</v>
      </c>
    </row>
    <row r="82" spans="2:63" ht="105" x14ac:dyDescent="0.25">
      <c r="B82" s="361" t="s">
        <v>907</v>
      </c>
      <c r="C82" s="362" t="str">
        <f t="shared" si="24"/>
        <v>INFORMACION</v>
      </c>
      <c r="D82" s="362" t="s">
        <v>757</v>
      </c>
      <c r="E82" s="363" t="s">
        <v>150</v>
      </c>
      <c r="F82" s="362" t="s">
        <v>331</v>
      </c>
      <c r="G82" s="362" t="s">
        <v>547</v>
      </c>
      <c r="H82" s="419" t="str">
        <f t="shared" si="25"/>
        <v>BANCO DE SERIES Y SUBSERIES DOCUMENTAL</v>
      </c>
      <c r="I82" s="419" t="s">
        <v>773</v>
      </c>
      <c r="J82" s="419" t="str">
        <f t="shared" si="26"/>
        <v>INSTRUMENTO ARCHIVÍSTICO ELABORADO POR EL ARCHIVO GENERAL DE LA NACIÓN, EL CUAL ESTANDARIZA LA DENOMINACIÓN DE SERIES Y SUBSERIES DOCUMENTALES PRODUCIDAS EN RAZÓN DE LAS FUNCIONES ADMINISTRATIVAS TRANSVERSALES A LA ADMINISTRACIÓN PÚBLICA</v>
      </c>
      <c r="K82" s="362" t="s">
        <v>774</v>
      </c>
      <c r="L82" s="362" t="str">
        <f t="shared" si="27"/>
        <v>SECRETARIA GENERAL</v>
      </c>
      <c r="M82" s="362" t="s">
        <v>632</v>
      </c>
      <c r="N82" s="364">
        <v>45544</v>
      </c>
      <c r="O82" s="362" t="str">
        <f t="shared" si="28"/>
        <v>GESTION DOCUMENTAL</v>
      </c>
      <c r="P82" s="362" t="s">
        <v>47</v>
      </c>
      <c r="Q82" s="364">
        <v>45544</v>
      </c>
      <c r="R82" s="362" t="str">
        <f t="shared" si="29"/>
        <v>APOYO</v>
      </c>
      <c r="S82" s="362" t="s">
        <v>247</v>
      </c>
      <c r="T82" s="363" t="str">
        <f t="shared" si="30"/>
        <v>GESTION DOCUMENTAL</v>
      </c>
      <c r="U82" s="363" t="s">
        <v>47</v>
      </c>
      <c r="V82" s="362" t="str">
        <f t="shared" si="31"/>
        <v>FISICO</v>
      </c>
      <c r="W82" s="362" t="s">
        <v>760</v>
      </c>
      <c r="X82" s="362" t="str">
        <f t="shared" si="32"/>
        <v>DOCUMENTOS DE ARCHIVO - FISICO/DIGITAL</v>
      </c>
      <c r="Y82" s="362" t="s">
        <v>761</v>
      </c>
      <c r="Z82" s="362" t="str">
        <f t="shared" si="33"/>
        <v>XLS-PDF</v>
      </c>
      <c r="AA82" s="362" t="s">
        <v>288</v>
      </c>
      <c r="AB82" s="363" t="str">
        <f t="shared" si="34"/>
        <v>ESPAÑOL</v>
      </c>
      <c r="AC82" s="363" t="s">
        <v>293</v>
      </c>
      <c r="AD82" s="362">
        <v>3</v>
      </c>
      <c r="AE82" s="362" t="str">
        <f t="shared" si="35"/>
        <v>INFORMACIÓN PÚBLICA</v>
      </c>
      <c r="AF82" s="362" t="s">
        <v>299</v>
      </c>
      <c r="AG82" s="363">
        <v>3</v>
      </c>
      <c r="AH82" s="362" t="str">
        <f t="shared" si="36"/>
        <v>ALTO</v>
      </c>
      <c r="AI82" s="362" t="s">
        <v>300</v>
      </c>
      <c r="AJ82" s="363">
        <v>3</v>
      </c>
      <c r="AK82" s="362" t="str">
        <f t="shared" si="37"/>
        <v>ALTO</v>
      </c>
      <c r="AL82" s="362" t="s">
        <v>300</v>
      </c>
      <c r="AM82" s="362">
        <v>3</v>
      </c>
      <c r="AN82" s="362" t="str">
        <f t="shared" si="38"/>
        <v>ALTO</v>
      </c>
      <c r="AO82" s="362" t="s">
        <v>300</v>
      </c>
      <c r="AP82" s="363" t="str">
        <f t="shared" si="39"/>
        <v>NO PUBLICADA</v>
      </c>
      <c r="AQ82" s="363" t="s">
        <v>303</v>
      </c>
      <c r="AR82" s="365" t="str">
        <f t="shared" si="40"/>
        <v xml:space="preserve">ARCHIVO CENTRAL </v>
      </c>
      <c r="AS82" s="362" t="s">
        <v>762</v>
      </c>
      <c r="AT82" s="362" t="str">
        <f t="shared" si="41"/>
        <v>N/A</v>
      </c>
      <c r="AU82" s="362" t="s">
        <v>17</v>
      </c>
      <c r="AV82" s="363" t="str">
        <f t="shared" si="42"/>
        <v>N/A</v>
      </c>
      <c r="AW82" s="363" t="s">
        <v>17</v>
      </c>
      <c r="AX82" s="363" t="str">
        <f t="shared" si="43"/>
        <v>N/A</v>
      </c>
      <c r="AY82" s="363" t="s">
        <v>17</v>
      </c>
      <c r="AZ82" s="362" t="str">
        <f t="shared" si="44"/>
        <v>N/A</v>
      </c>
      <c r="BA82" s="362" t="s">
        <v>17</v>
      </c>
      <c r="BB82" s="363" t="s">
        <v>17</v>
      </c>
      <c r="BC82" s="363" t="str">
        <f t="shared" si="45"/>
        <v>N/A</v>
      </c>
      <c r="BD82" s="363" t="s">
        <v>17</v>
      </c>
      <c r="BE82" s="363" t="s">
        <v>39</v>
      </c>
      <c r="BF82" s="363" t="str">
        <f t="shared" si="46"/>
        <v>N/A</v>
      </c>
      <c r="BG82" s="363" t="s">
        <v>17</v>
      </c>
      <c r="BH82" s="363" t="str">
        <f t="shared" si="47"/>
        <v>CONTROL DE CONSULTA</v>
      </c>
      <c r="BI82" s="363" t="s">
        <v>766</v>
      </c>
      <c r="BJ82" s="363" t="s">
        <v>40</v>
      </c>
      <c r="BK82" s="367" t="s">
        <v>17</v>
      </c>
    </row>
    <row r="83" spans="2:63" ht="84" x14ac:dyDescent="0.25">
      <c r="B83" s="361" t="s">
        <v>908</v>
      </c>
      <c r="C83" s="362" t="str">
        <f t="shared" si="24"/>
        <v>INFORMACION</v>
      </c>
      <c r="D83" s="362" t="s">
        <v>757</v>
      </c>
      <c r="E83" s="363" t="s">
        <v>150</v>
      </c>
      <c r="F83" s="362" t="s">
        <v>331</v>
      </c>
      <c r="G83" s="362" t="s">
        <v>545</v>
      </c>
      <c r="H83" s="419" t="str">
        <f t="shared" si="25"/>
        <v>CUADRO DE CLASIFICACION DOCUMENTAL</v>
      </c>
      <c r="I83" s="419" t="s">
        <v>775</v>
      </c>
      <c r="J83" s="419" t="str">
        <f t="shared" si="26"/>
        <v>ESQUEMA QUE REFLEJA LA JERARQUIZACIÓN DADA A LA DOCUMENTACIÓN PRODUCIDA POR UNA INSTITUCIÓN Y EN EL QUE SE REGISTRAN LAS SECCIONES Y SUBSECCIONES Y LAS SERIES Y SUBSERIES DOCUMENTALES</v>
      </c>
      <c r="K83" s="362" t="s">
        <v>776</v>
      </c>
      <c r="L83" s="362" t="str">
        <f t="shared" si="27"/>
        <v>SECRETARIA GENERAL</v>
      </c>
      <c r="M83" s="362" t="s">
        <v>632</v>
      </c>
      <c r="N83" s="364">
        <v>45544</v>
      </c>
      <c r="O83" s="362" t="str">
        <f t="shared" si="28"/>
        <v>GESTION DOCUMENTAL</v>
      </c>
      <c r="P83" s="362" t="s">
        <v>47</v>
      </c>
      <c r="Q83" s="364">
        <v>45544</v>
      </c>
      <c r="R83" s="362" t="str">
        <f t="shared" si="29"/>
        <v>APOYO</v>
      </c>
      <c r="S83" s="362" t="s">
        <v>247</v>
      </c>
      <c r="T83" s="363" t="str">
        <f t="shared" si="30"/>
        <v>GESTION DOCUMENTAL</v>
      </c>
      <c r="U83" s="363" t="s">
        <v>47</v>
      </c>
      <c r="V83" s="362" t="str">
        <f t="shared" si="31"/>
        <v>FISICO</v>
      </c>
      <c r="W83" s="362" t="s">
        <v>760</v>
      </c>
      <c r="X83" s="362" t="str">
        <f t="shared" si="32"/>
        <v>DOCUMENTOS DE ARCHIVO - FISICO/DIGITAL</v>
      </c>
      <c r="Y83" s="362" t="s">
        <v>761</v>
      </c>
      <c r="Z83" s="362" t="str">
        <f t="shared" si="33"/>
        <v>XLS-PDF</v>
      </c>
      <c r="AA83" s="362" t="s">
        <v>288</v>
      </c>
      <c r="AB83" s="363" t="str">
        <f t="shared" si="34"/>
        <v>ESPAÑOL</v>
      </c>
      <c r="AC83" s="363" t="s">
        <v>293</v>
      </c>
      <c r="AD83" s="362">
        <v>2</v>
      </c>
      <c r="AE83" s="362" t="str">
        <f t="shared" si="35"/>
        <v>INFORMACIÓN PÚBLICA</v>
      </c>
      <c r="AF83" s="362" t="s">
        <v>299</v>
      </c>
      <c r="AG83" s="363">
        <v>2</v>
      </c>
      <c r="AH83" s="362" t="str">
        <f t="shared" si="36"/>
        <v>MEDIO</v>
      </c>
      <c r="AI83" s="362" t="s">
        <v>301</v>
      </c>
      <c r="AJ83" s="363">
        <v>2</v>
      </c>
      <c r="AK83" s="362" t="str">
        <f t="shared" si="37"/>
        <v>MEDIO</v>
      </c>
      <c r="AL83" s="362" t="s">
        <v>301</v>
      </c>
      <c r="AM83" s="362">
        <v>1</v>
      </c>
      <c r="AN83" s="362" t="str">
        <f t="shared" si="38"/>
        <v>BAJO</v>
      </c>
      <c r="AO83" s="362" t="s">
        <v>302</v>
      </c>
      <c r="AP83" s="363" t="str">
        <f t="shared" si="39"/>
        <v>NO PUBLICADA</v>
      </c>
      <c r="AQ83" s="363" t="s">
        <v>303</v>
      </c>
      <c r="AR83" s="365" t="str">
        <f t="shared" si="40"/>
        <v xml:space="preserve">ARCHIVO CENTRAL </v>
      </c>
      <c r="AS83" s="362" t="s">
        <v>762</v>
      </c>
      <c r="AT83" s="362" t="str">
        <f t="shared" si="41"/>
        <v>N/A</v>
      </c>
      <c r="AU83" s="362" t="s">
        <v>17</v>
      </c>
      <c r="AV83" s="363" t="str">
        <f t="shared" si="42"/>
        <v>N/A</v>
      </c>
      <c r="AW83" s="363" t="s">
        <v>17</v>
      </c>
      <c r="AX83" s="363" t="str">
        <f t="shared" si="43"/>
        <v>N/A</v>
      </c>
      <c r="AY83" s="363" t="s">
        <v>17</v>
      </c>
      <c r="AZ83" s="362" t="str">
        <f t="shared" si="44"/>
        <v>N/A</v>
      </c>
      <c r="BA83" s="362" t="s">
        <v>17</v>
      </c>
      <c r="BB83" s="363" t="s">
        <v>17</v>
      </c>
      <c r="BC83" s="363" t="str">
        <f t="shared" si="45"/>
        <v>N/A</v>
      </c>
      <c r="BD83" s="363" t="s">
        <v>17</v>
      </c>
      <c r="BE83" s="363" t="s">
        <v>40</v>
      </c>
      <c r="BF83" s="363" t="str">
        <f t="shared" si="46"/>
        <v>DATO SEMIPRIVADO</v>
      </c>
      <c r="BG83" s="363" t="s">
        <v>43</v>
      </c>
      <c r="BH83" s="363" t="str">
        <f t="shared" si="47"/>
        <v>CONTROL DE CONSULTA</v>
      </c>
      <c r="BI83" s="363" t="s">
        <v>766</v>
      </c>
      <c r="BJ83" s="363" t="s">
        <v>40</v>
      </c>
      <c r="BK83" s="367" t="s">
        <v>305</v>
      </c>
    </row>
    <row r="84" spans="2:63" ht="63" x14ac:dyDescent="0.25">
      <c r="B84" s="361" t="s">
        <v>909</v>
      </c>
      <c r="C84" s="362" t="str">
        <f t="shared" si="24"/>
        <v>INFORMACION</v>
      </c>
      <c r="D84" s="362" t="s">
        <v>757</v>
      </c>
      <c r="E84" s="363" t="s">
        <v>150</v>
      </c>
      <c r="F84" s="362" t="s">
        <v>331</v>
      </c>
      <c r="G84" s="362" t="s">
        <v>544</v>
      </c>
      <c r="H84" s="419" t="str">
        <f t="shared" si="25"/>
        <v>DIAGNOSTICO DEL ESTADO ACTUAL  DE LOS ARCHIVOS</v>
      </c>
      <c r="I84" s="419" t="s">
        <v>777</v>
      </c>
      <c r="J84" s="419" t="str">
        <f t="shared" si="26"/>
        <v xml:space="preserve">PROCESO POR MEDIO DEL CUAL SE OBTIENEN DATOS, QUE PERMITEN MEDIR O IDENTIFICAR EL ESTADO DEL SISTEMA DE GESTION DOCUEMENTAL. </v>
      </c>
      <c r="K84" s="362" t="s">
        <v>778</v>
      </c>
      <c r="L84" s="362" t="str">
        <f t="shared" si="27"/>
        <v>SECRETARIA GENERAL</v>
      </c>
      <c r="M84" s="362" t="s">
        <v>632</v>
      </c>
      <c r="N84" s="364">
        <v>45544</v>
      </c>
      <c r="O84" s="362" t="str">
        <f t="shared" si="28"/>
        <v>GESTION DOCUMENTAL</v>
      </c>
      <c r="P84" s="362" t="s">
        <v>47</v>
      </c>
      <c r="Q84" s="364">
        <v>45544</v>
      </c>
      <c r="R84" s="362" t="str">
        <f t="shared" si="29"/>
        <v>APOYO</v>
      </c>
      <c r="S84" s="362" t="s">
        <v>247</v>
      </c>
      <c r="T84" s="363" t="str">
        <f t="shared" si="30"/>
        <v>GESTION DOCUMENTAL</v>
      </c>
      <c r="U84" s="363" t="s">
        <v>47</v>
      </c>
      <c r="V84" s="362" t="str">
        <f t="shared" si="31"/>
        <v>FISICO</v>
      </c>
      <c r="W84" s="362" t="s">
        <v>760</v>
      </c>
      <c r="X84" s="362" t="str">
        <f t="shared" si="32"/>
        <v>DOCUMENTOS DE ARCHIVO - FISICO/DIGITAL</v>
      </c>
      <c r="Y84" s="362" t="s">
        <v>761</v>
      </c>
      <c r="Z84" s="362" t="str">
        <f t="shared" si="33"/>
        <v>XLS-PDF</v>
      </c>
      <c r="AA84" s="362" t="s">
        <v>288</v>
      </c>
      <c r="AB84" s="363" t="str">
        <f t="shared" si="34"/>
        <v>ESPAÑOL</v>
      </c>
      <c r="AC84" s="363" t="s">
        <v>293</v>
      </c>
      <c r="AD84" s="362">
        <v>2</v>
      </c>
      <c r="AE84" s="362" t="str">
        <f t="shared" si="35"/>
        <v>INFORMACIÓN PÚBLICA</v>
      </c>
      <c r="AF84" s="362" t="s">
        <v>299</v>
      </c>
      <c r="AG84" s="363">
        <v>2</v>
      </c>
      <c r="AH84" s="362" t="str">
        <f t="shared" si="36"/>
        <v>MEDIO</v>
      </c>
      <c r="AI84" s="362" t="s">
        <v>301</v>
      </c>
      <c r="AJ84" s="363">
        <v>2</v>
      </c>
      <c r="AK84" s="362" t="str">
        <f t="shared" si="37"/>
        <v>MEDIO</v>
      </c>
      <c r="AL84" s="362" t="s">
        <v>301</v>
      </c>
      <c r="AM84" s="362">
        <v>1</v>
      </c>
      <c r="AN84" s="362" t="str">
        <f t="shared" si="38"/>
        <v>BAJO</v>
      </c>
      <c r="AO84" s="362" t="s">
        <v>302</v>
      </c>
      <c r="AP84" s="363" t="str">
        <f t="shared" si="39"/>
        <v>NO PUBLICADA</v>
      </c>
      <c r="AQ84" s="363" t="s">
        <v>303</v>
      </c>
      <c r="AR84" s="365" t="str">
        <f t="shared" si="40"/>
        <v xml:space="preserve">ARCHIVO CENTRAL </v>
      </c>
      <c r="AS84" s="362" t="s">
        <v>762</v>
      </c>
      <c r="AT84" s="362" t="str">
        <f t="shared" si="41"/>
        <v>N/A</v>
      </c>
      <c r="AU84" s="362" t="s">
        <v>17</v>
      </c>
      <c r="AV84" s="363" t="str">
        <f t="shared" si="42"/>
        <v>N/A</v>
      </c>
      <c r="AW84" s="363" t="s">
        <v>17</v>
      </c>
      <c r="AX84" s="363" t="str">
        <f t="shared" si="43"/>
        <v>N/A</v>
      </c>
      <c r="AY84" s="363" t="s">
        <v>17</v>
      </c>
      <c r="AZ84" s="362" t="str">
        <f t="shared" si="44"/>
        <v>N/A</v>
      </c>
      <c r="BA84" s="362" t="s">
        <v>17</v>
      </c>
      <c r="BB84" s="363" t="s">
        <v>17</v>
      </c>
      <c r="BC84" s="363" t="str">
        <f t="shared" si="45"/>
        <v>N/A</v>
      </c>
      <c r="BD84" s="363" t="s">
        <v>17</v>
      </c>
      <c r="BE84" s="363" t="s">
        <v>40</v>
      </c>
      <c r="BF84" s="363" t="str">
        <f t="shared" si="46"/>
        <v>DATO SEMIPRIVADO</v>
      </c>
      <c r="BG84" s="363" t="s">
        <v>43</v>
      </c>
      <c r="BH84" s="363" t="str">
        <f t="shared" si="47"/>
        <v>CONTROL DE CONSULTA</v>
      </c>
      <c r="BI84" s="363" t="s">
        <v>766</v>
      </c>
      <c r="BJ84" s="363" t="s">
        <v>40</v>
      </c>
      <c r="BK84" s="367" t="s">
        <v>17</v>
      </c>
    </row>
    <row r="85" spans="2:63" ht="63" x14ac:dyDescent="0.25">
      <c r="B85" s="361" t="s">
        <v>910</v>
      </c>
      <c r="C85" s="362" t="str">
        <f t="shared" si="24"/>
        <v>INFORMACION</v>
      </c>
      <c r="D85" s="362" t="s">
        <v>757</v>
      </c>
      <c r="E85" s="363" t="s">
        <v>150</v>
      </c>
      <c r="F85" s="362" t="s">
        <v>331</v>
      </c>
      <c r="G85" s="362" t="s">
        <v>543</v>
      </c>
      <c r="H85" s="419" t="str">
        <f t="shared" si="25"/>
        <v>INVENTARIO DOCUMENTAL</v>
      </c>
      <c r="I85" s="419" t="s">
        <v>779</v>
      </c>
      <c r="J85" s="419" t="str">
        <f t="shared" si="26"/>
        <v>INSTRUMENTO DE RECUPERACIÓN DE INFORMACIÓN QUE DESCRIBE DE MANERA EXACTA Y PRECISA LAS SERIES O ASUNTOS DE UN FONDO DOCUMENTAL</v>
      </c>
      <c r="K85" s="362" t="s">
        <v>780</v>
      </c>
      <c r="L85" s="362" t="str">
        <f t="shared" si="27"/>
        <v>SECRETARIA GENERAL</v>
      </c>
      <c r="M85" s="362" t="s">
        <v>632</v>
      </c>
      <c r="N85" s="364">
        <v>45544</v>
      </c>
      <c r="O85" s="362" t="str">
        <f t="shared" si="28"/>
        <v>GESTION DOCUMENTAL</v>
      </c>
      <c r="P85" s="362" t="s">
        <v>47</v>
      </c>
      <c r="Q85" s="364">
        <v>45544</v>
      </c>
      <c r="R85" s="362" t="str">
        <f t="shared" si="29"/>
        <v>APOYO</v>
      </c>
      <c r="S85" s="362" t="s">
        <v>247</v>
      </c>
      <c r="T85" s="363" t="str">
        <f t="shared" si="30"/>
        <v>GESTION DOCUMENTAL</v>
      </c>
      <c r="U85" s="363" t="s">
        <v>47</v>
      </c>
      <c r="V85" s="362" t="str">
        <f t="shared" si="31"/>
        <v>DIGITAL</v>
      </c>
      <c r="W85" s="362" t="s">
        <v>248</v>
      </c>
      <c r="X85" s="362" t="str">
        <f t="shared" si="32"/>
        <v>DOCUMENTOS DE ARCHIVO - FISICO/DIGITAL</v>
      </c>
      <c r="Y85" s="362" t="s">
        <v>761</v>
      </c>
      <c r="Z85" s="362" t="str">
        <f t="shared" si="33"/>
        <v>XLS-PDF</v>
      </c>
      <c r="AA85" s="362" t="s">
        <v>288</v>
      </c>
      <c r="AB85" s="363" t="str">
        <f t="shared" si="34"/>
        <v>ESPAÑOL</v>
      </c>
      <c r="AC85" s="363" t="s">
        <v>293</v>
      </c>
      <c r="AD85" s="362">
        <v>2</v>
      </c>
      <c r="AE85" s="362" t="str">
        <f t="shared" si="35"/>
        <v>INFORMACIÓN PÚBLICA RESERVADA</v>
      </c>
      <c r="AF85" s="362" t="s">
        <v>297</v>
      </c>
      <c r="AG85" s="363">
        <v>2</v>
      </c>
      <c r="AH85" s="362" t="str">
        <f t="shared" si="36"/>
        <v>MEDIO</v>
      </c>
      <c r="AI85" s="362" t="s">
        <v>301</v>
      </c>
      <c r="AJ85" s="363">
        <v>2</v>
      </c>
      <c r="AK85" s="362" t="str">
        <f t="shared" si="37"/>
        <v>MEDIO</v>
      </c>
      <c r="AL85" s="362" t="s">
        <v>301</v>
      </c>
      <c r="AM85" s="362">
        <v>1</v>
      </c>
      <c r="AN85" s="362" t="str">
        <f t="shared" si="38"/>
        <v>BAJO</v>
      </c>
      <c r="AO85" s="362" t="s">
        <v>302</v>
      </c>
      <c r="AP85" s="363" t="str">
        <f t="shared" si="39"/>
        <v>NO PUBLICADA</v>
      </c>
      <c r="AQ85" s="363" t="s">
        <v>303</v>
      </c>
      <c r="AR85" s="365" t="str">
        <f t="shared" si="40"/>
        <v xml:space="preserve">ARCHIVO CENTRAL </v>
      </c>
      <c r="AS85" s="362" t="s">
        <v>762</v>
      </c>
      <c r="AT85" s="362" t="str">
        <f t="shared" si="41"/>
        <v>N/A</v>
      </c>
      <c r="AU85" s="362" t="s">
        <v>17</v>
      </c>
      <c r="AV85" s="363" t="str">
        <f t="shared" si="42"/>
        <v>N/A</v>
      </c>
      <c r="AW85" s="363" t="s">
        <v>17</v>
      </c>
      <c r="AX85" s="363" t="str">
        <f t="shared" si="43"/>
        <v>N/A</v>
      </c>
      <c r="AY85" s="363" t="s">
        <v>17</v>
      </c>
      <c r="AZ85" s="362" t="str">
        <f t="shared" si="44"/>
        <v>N/A</v>
      </c>
      <c r="BA85" s="362" t="s">
        <v>17</v>
      </c>
      <c r="BB85" s="363" t="s">
        <v>17</v>
      </c>
      <c r="BC85" s="363" t="str">
        <f t="shared" si="45"/>
        <v>N/A</v>
      </c>
      <c r="BD85" s="363" t="s">
        <v>17</v>
      </c>
      <c r="BE85" s="363" t="s">
        <v>40</v>
      </c>
      <c r="BF85" s="363" t="str">
        <f t="shared" si="46"/>
        <v>DATO SEMIPRIVADO</v>
      </c>
      <c r="BG85" s="363" t="s">
        <v>43</v>
      </c>
      <c r="BH85" s="363" t="str">
        <f t="shared" si="47"/>
        <v>CONTROL DE CONSULTA</v>
      </c>
      <c r="BI85" s="363" t="s">
        <v>766</v>
      </c>
      <c r="BJ85" s="363" t="s">
        <v>40</v>
      </c>
      <c r="BK85" s="367" t="s">
        <v>17</v>
      </c>
    </row>
    <row r="86" spans="2:63" ht="84" x14ac:dyDescent="0.25">
      <c r="B86" s="361" t="s">
        <v>911</v>
      </c>
      <c r="C86" s="362" t="str">
        <f t="shared" si="24"/>
        <v>INFORMACION</v>
      </c>
      <c r="D86" s="362" t="s">
        <v>757</v>
      </c>
      <c r="E86" s="363" t="s">
        <v>150</v>
      </c>
      <c r="F86" s="362" t="s">
        <v>331</v>
      </c>
      <c r="G86" s="362" t="s">
        <v>542</v>
      </c>
      <c r="H86" s="419" t="str">
        <f t="shared" si="25"/>
        <v xml:space="preserve">PLAN DE TRANSFERENCIA DOCUMENTAL </v>
      </c>
      <c r="I86" s="419" t="s">
        <v>781</v>
      </c>
      <c r="J86" s="419" t="str">
        <f t="shared" si="26"/>
        <v>PLANIFICACION DE LA REMISIÓN DE LOS DOCUMENTOS DEL ARCHIVO DE GESTIÓN AL CENTRAL, Y DE ÉSTE AL HISTÓRICO, DE CONFORMIDAD CON LAS TABLAS DE RETENCIÓN Y DE VALORACIÓN DOCUMENTAL VIGENTES</v>
      </c>
      <c r="K86" s="362" t="s">
        <v>782</v>
      </c>
      <c r="L86" s="362" t="str">
        <f t="shared" si="27"/>
        <v>SECRETARIA GENERAL</v>
      </c>
      <c r="M86" s="362" t="s">
        <v>632</v>
      </c>
      <c r="N86" s="364">
        <v>45544</v>
      </c>
      <c r="O86" s="362" t="str">
        <f t="shared" si="28"/>
        <v>GESTION DOCUMENTAL</v>
      </c>
      <c r="P86" s="362" t="s">
        <v>47</v>
      </c>
      <c r="Q86" s="364">
        <v>45544</v>
      </c>
      <c r="R86" s="362" t="str">
        <f t="shared" si="29"/>
        <v>APOYO</v>
      </c>
      <c r="S86" s="362" t="s">
        <v>247</v>
      </c>
      <c r="T86" s="363" t="str">
        <f t="shared" si="30"/>
        <v>GESTION DOCUMENTAL</v>
      </c>
      <c r="U86" s="363" t="s">
        <v>47</v>
      </c>
      <c r="V86" s="362" t="str">
        <f t="shared" si="31"/>
        <v>FISICO</v>
      </c>
      <c r="W86" s="362" t="s">
        <v>760</v>
      </c>
      <c r="X86" s="362" t="str">
        <f t="shared" si="32"/>
        <v>DOCUMENTOS DE ARCHIVO - FISICO/DIGITAL</v>
      </c>
      <c r="Y86" s="362" t="s">
        <v>761</v>
      </c>
      <c r="Z86" s="362" t="str">
        <f t="shared" si="33"/>
        <v>XLS-PDF</v>
      </c>
      <c r="AA86" s="362" t="s">
        <v>288</v>
      </c>
      <c r="AB86" s="363" t="str">
        <f t="shared" si="34"/>
        <v>ESPAÑOL</v>
      </c>
      <c r="AC86" s="363" t="s">
        <v>293</v>
      </c>
      <c r="AD86" s="362">
        <v>2</v>
      </c>
      <c r="AE86" s="362" t="str">
        <f t="shared" si="35"/>
        <v>INFORMACIÓN PÚBLICA RESERVADA</v>
      </c>
      <c r="AF86" s="362" t="s">
        <v>297</v>
      </c>
      <c r="AG86" s="363">
        <v>2</v>
      </c>
      <c r="AH86" s="362" t="str">
        <f t="shared" si="36"/>
        <v>MEDIO</v>
      </c>
      <c r="AI86" s="362" t="s">
        <v>301</v>
      </c>
      <c r="AJ86" s="363">
        <v>2</v>
      </c>
      <c r="AK86" s="362" t="str">
        <f t="shared" si="37"/>
        <v>MEDIO</v>
      </c>
      <c r="AL86" s="362" t="s">
        <v>301</v>
      </c>
      <c r="AM86" s="362">
        <v>1</v>
      </c>
      <c r="AN86" s="362" t="str">
        <f t="shared" si="38"/>
        <v>BAJO</v>
      </c>
      <c r="AO86" s="362" t="s">
        <v>302</v>
      </c>
      <c r="AP86" s="363" t="str">
        <f t="shared" si="39"/>
        <v>NO PUBLICADA</v>
      </c>
      <c r="AQ86" s="363" t="s">
        <v>303</v>
      </c>
      <c r="AR86" s="365" t="str">
        <f t="shared" si="40"/>
        <v xml:space="preserve">ARCHIVO CENTRAL </v>
      </c>
      <c r="AS86" s="362" t="s">
        <v>762</v>
      </c>
      <c r="AT86" s="362" t="str">
        <f t="shared" si="41"/>
        <v>N/A</v>
      </c>
      <c r="AU86" s="362" t="s">
        <v>17</v>
      </c>
      <c r="AV86" s="363" t="str">
        <f t="shared" si="42"/>
        <v>N/A</v>
      </c>
      <c r="AW86" s="363" t="s">
        <v>17</v>
      </c>
      <c r="AX86" s="363" t="str">
        <f t="shared" si="43"/>
        <v>N/A</v>
      </c>
      <c r="AY86" s="363" t="s">
        <v>17</v>
      </c>
      <c r="AZ86" s="362" t="str">
        <f t="shared" si="44"/>
        <v>N/A</v>
      </c>
      <c r="BA86" s="362" t="s">
        <v>17</v>
      </c>
      <c r="BB86" s="363" t="s">
        <v>17</v>
      </c>
      <c r="BC86" s="363" t="str">
        <f t="shared" si="45"/>
        <v>N/A</v>
      </c>
      <c r="BD86" s="363" t="s">
        <v>17</v>
      </c>
      <c r="BE86" s="363" t="s">
        <v>40</v>
      </c>
      <c r="BF86" s="363" t="str">
        <f t="shared" si="46"/>
        <v>DATO SEMIPRIVADO</v>
      </c>
      <c r="BG86" s="363" t="s">
        <v>43</v>
      </c>
      <c r="BH86" s="363" t="str">
        <f t="shared" si="47"/>
        <v>CONTROL DE CONSULTA</v>
      </c>
      <c r="BI86" s="363" t="s">
        <v>783</v>
      </c>
      <c r="BJ86" s="363" t="s">
        <v>40</v>
      </c>
      <c r="BK86" s="367" t="s">
        <v>17</v>
      </c>
    </row>
    <row r="87" spans="2:63" ht="84" x14ac:dyDescent="0.25">
      <c r="B87" s="361" t="s">
        <v>912</v>
      </c>
      <c r="C87" s="362" t="str">
        <f t="shared" si="24"/>
        <v>INFORMACION</v>
      </c>
      <c r="D87" s="362" t="s">
        <v>757</v>
      </c>
      <c r="E87" s="363" t="s">
        <v>150</v>
      </c>
      <c r="F87" s="362" t="s">
        <v>331</v>
      </c>
      <c r="G87" s="362" t="s">
        <v>541</v>
      </c>
      <c r="H87" s="419" t="str">
        <f t="shared" si="25"/>
        <v>PLAN INSTITUCIONAL DE ARCHIVO PINAR VIGENCIA ACTUAL</v>
      </c>
      <c r="I87" s="419" t="s">
        <v>784</v>
      </c>
      <c r="J87" s="419" t="str">
        <f t="shared" si="26"/>
        <v>INSTRUMENTO ARCHIVÍSTICO QUE PERMITE GENERAR CAMBIOS PLANIFICADOS, ARTICULANDO Y DANDO UN ORDENAMIENTO LÓGICO A LOS PLANES Y PROYECTOS QUE EN MATERIA ARCHIVÍSTICA FORMULE LA ENTIDAD.</v>
      </c>
      <c r="K87" s="362" t="s">
        <v>785</v>
      </c>
      <c r="L87" s="362" t="str">
        <f t="shared" si="27"/>
        <v>SECRETARIA GENERAL</v>
      </c>
      <c r="M87" s="362" t="s">
        <v>632</v>
      </c>
      <c r="N87" s="364">
        <v>45544</v>
      </c>
      <c r="O87" s="362" t="str">
        <f t="shared" si="28"/>
        <v>GESTION DOCUMENTAL</v>
      </c>
      <c r="P87" s="362" t="s">
        <v>47</v>
      </c>
      <c r="Q87" s="364">
        <v>45544</v>
      </c>
      <c r="R87" s="362" t="str">
        <f t="shared" si="29"/>
        <v>APOYO</v>
      </c>
      <c r="S87" s="362" t="s">
        <v>247</v>
      </c>
      <c r="T87" s="363" t="str">
        <f t="shared" si="30"/>
        <v>GESTION DOCUMENTAL</v>
      </c>
      <c r="U87" s="363" t="s">
        <v>47</v>
      </c>
      <c r="V87" s="362" t="str">
        <f t="shared" si="31"/>
        <v>FISICO</v>
      </c>
      <c r="W87" s="362" t="s">
        <v>760</v>
      </c>
      <c r="X87" s="362" t="str">
        <f t="shared" si="32"/>
        <v>DOCUMENTOS DE ARCHIVO - FISICO/DIGITAL</v>
      </c>
      <c r="Y87" s="362" t="s">
        <v>761</v>
      </c>
      <c r="Z87" s="362" t="str">
        <f t="shared" si="33"/>
        <v>WORD</v>
      </c>
      <c r="AA87" s="362" t="s">
        <v>310</v>
      </c>
      <c r="AB87" s="363" t="str">
        <f t="shared" si="34"/>
        <v>ESPAÑOL</v>
      </c>
      <c r="AC87" s="363" t="s">
        <v>293</v>
      </c>
      <c r="AD87" s="362">
        <v>2</v>
      </c>
      <c r="AE87" s="362" t="str">
        <f t="shared" si="35"/>
        <v>INFORMACIÓN PÚBLICA</v>
      </c>
      <c r="AF87" s="362" t="s">
        <v>299</v>
      </c>
      <c r="AG87" s="363">
        <v>2</v>
      </c>
      <c r="AH87" s="362" t="str">
        <f t="shared" si="36"/>
        <v>MEDIO</v>
      </c>
      <c r="AI87" s="362" t="s">
        <v>301</v>
      </c>
      <c r="AJ87" s="363">
        <v>2</v>
      </c>
      <c r="AK87" s="362" t="str">
        <f t="shared" si="37"/>
        <v>MEDIO</v>
      </c>
      <c r="AL87" s="362" t="s">
        <v>301</v>
      </c>
      <c r="AM87" s="362">
        <v>2</v>
      </c>
      <c r="AN87" s="362" t="str">
        <f t="shared" si="38"/>
        <v>MEDIO</v>
      </c>
      <c r="AO87" s="362" t="s">
        <v>301</v>
      </c>
      <c r="AP87" s="363" t="str">
        <f t="shared" si="39"/>
        <v>PUBLICADA (EXTERNO - INTERNET</v>
      </c>
      <c r="AQ87" s="363" t="s">
        <v>786</v>
      </c>
      <c r="AR87" s="365" t="str">
        <f t="shared" si="40"/>
        <v>ARCHIVO CENTRAL  Y  PAGINA WEB ALCALDIA</v>
      </c>
      <c r="AS87" s="362" t="s">
        <v>787</v>
      </c>
      <c r="AT87" s="362" t="str">
        <f t="shared" si="41"/>
        <v>N/A</v>
      </c>
      <c r="AU87" s="362" t="s">
        <v>17</v>
      </c>
      <c r="AV87" s="363" t="str">
        <f t="shared" si="42"/>
        <v>N/A</v>
      </c>
      <c r="AW87" s="363" t="s">
        <v>17</v>
      </c>
      <c r="AX87" s="363" t="str">
        <f t="shared" si="43"/>
        <v>N/A</v>
      </c>
      <c r="AY87" s="363" t="s">
        <v>17</v>
      </c>
      <c r="AZ87" s="362" t="str">
        <f t="shared" si="44"/>
        <v>N/A</v>
      </c>
      <c r="BA87" s="362" t="s">
        <v>17</v>
      </c>
      <c r="BB87" s="363" t="s">
        <v>17</v>
      </c>
      <c r="BC87" s="363" t="str">
        <f t="shared" si="45"/>
        <v>N/A</v>
      </c>
      <c r="BD87" s="363" t="s">
        <v>17</v>
      </c>
      <c r="BE87" s="363" t="s">
        <v>40</v>
      </c>
      <c r="BF87" s="363" t="str">
        <f t="shared" si="46"/>
        <v>DATO SEMIPRIVADO</v>
      </c>
      <c r="BG87" s="363" t="s">
        <v>43</v>
      </c>
      <c r="BH87" s="363" t="str">
        <f t="shared" si="47"/>
        <v>CONTROL DE CONSULTA</v>
      </c>
      <c r="BI87" s="363" t="s">
        <v>766</v>
      </c>
      <c r="BJ87" s="363" t="s">
        <v>17</v>
      </c>
      <c r="BK87" s="367" t="s">
        <v>17</v>
      </c>
    </row>
    <row r="88" spans="2:63" ht="105" x14ac:dyDescent="0.25">
      <c r="B88" s="361" t="s">
        <v>913</v>
      </c>
      <c r="C88" s="362" t="str">
        <f t="shared" si="24"/>
        <v>INFORMACION</v>
      </c>
      <c r="D88" s="362" t="s">
        <v>757</v>
      </c>
      <c r="E88" s="363" t="s">
        <v>150</v>
      </c>
      <c r="F88" s="362" t="s">
        <v>331</v>
      </c>
      <c r="G88" s="362" t="s">
        <v>540</v>
      </c>
      <c r="H88" s="419" t="str">
        <f t="shared" si="25"/>
        <v xml:space="preserve">PROGRAMA DE GESTION DOCUMENTAL  </v>
      </c>
      <c r="I88" s="419" t="s">
        <v>788</v>
      </c>
      <c r="J88" s="419" t="str">
        <f t="shared" si="26"/>
        <v>CONJUNTO DE ACTIVIDADES ADMINISTRATIVAS Y TÉCNICAS TENDIENTES A LA PLANIFICACIÓN, MANEJO Y ORGANIZACIÓN DE LA DOCUMENTACIÓN PRODUCIDA Y RECIBIDA POR LAS ENTIDADES, DESDE SU ORIGEN HASTA SU DESTINO FINAL, CON EL OBJETO DE FACILITAR SU UTILIZACIÓN Y CONSERVACIÓN</v>
      </c>
      <c r="K88" s="362" t="s">
        <v>789</v>
      </c>
      <c r="L88" s="362" t="str">
        <f t="shared" si="27"/>
        <v>SECRETARIA GENERAL</v>
      </c>
      <c r="M88" s="362" t="s">
        <v>632</v>
      </c>
      <c r="N88" s="364">
        <v>45544</v>
      </c>
      <c r="O88" s="362" t="str">
        <f t="shared" si="28"/>
        <v>GESTION DOCUMENTAL</v>
      </c>
      <c r="P88" s="362" t="s">
        <v>47</v>
      </c>
      <c r="Q88" s="364">
        <v>45544</v>
      </c>
      <c r="R88" s="362" t="str">
        <f t="shared" si="29"/>
        <v>APOYO</v>
      </c>
      <c r="S88" s="362" t="s">
        <v>247</v>
      </c>
      <c r="T88" s="363" t="str">
        <f t="shared" si="30"/>
        <v>GESTION DOCUMENTAL</v>
      </c>
      <c r="U88" s="363" t="s">
        <v>47</v>
      </c>
      <c r="V88" s="362" t="str">
        <f t="shared" si="31"/>
        <v>FISICO</v>
      </c>
      <c r="W88" s="362" t="s">
        <v>760</v>
      </c>
      <c r="X88" s="362" t="str">
        <f t="shared" si="32"/>
        <v>DOCUMENTOS DE ARCHIVO - FISICO/DIGITAL</v>
      </c>
      <c r="Y88" s="362" t="s">
        <v>761</v>
      </c>
      <c r="Z88" s="362" t="str">
        <f t="shared" si="33"/>
        <v>WORD</v>
      </c>
      <c r="AA88" s="362" t="s">
        <v>310</v>
      </c>
      <c r="AB88" s="363" t="str">
        <f t="shared" si="34"/>
        <v>ESPAÑOL</v>
      </c>
      <c r="AC88" s="363" t="s">
        <v>293</v>
      </c>
      <c r="AD88" s="362">
        <v>2</v>
      </c>
      <c r="AE88" s="362" t="str">
        <f t="shared" si="35"/>
        <v>INFORMACIÓN PÚBLICA</v>
      </c>
      <c r="AF88" s="362" t="s">
        <v>299</v>
      </c>
      <c r="AG88" s="363">
        <v>2</v>
      </c>
      <c r="AH88" s="362" t="str">
        <f t="shared" si="36"/>
        <v>MEDIO</v>
      </c>
      <c r="AI88" s="362" t="s">
        <v>301</v>
      </c>
      <c r="AJ88" s="363">
        <v>2</v>
      </c>
      <c r="AK88" s="362" t="str">
        <f t="shared" si="37"/>
        <v>MEDIO</v>
      </c>
      <c r="AL88" s="362" t="s">
        <v>301</v>
      </c>
      <c r="AM88" s="362">
        <v>2</v>
      </c>
      <c r="AN88" s="362" t="str">
        <f t="shared" si="38"/>
        <v>MEDIO</v>
      </c>
      <c r="AO88" s="362" t="s">
        <v>301</v>
      </c>
      <c r="AP88" s="363" t="str">
        <f t="shared" si="39"/>
        <v>PUBLICADA (EXTERNO - INTERNET</v>
      </c>
      <c r="AQ88" s="363" t="s">
        <v>786</v>
      </c>
      <c r="AR88" s="365" t="str">
        <f t="shared" si="40"/>
        <v>ARCHIVO CENTRAL  Y  PAGINA WEB ALCALDIA</v>
      </c>
      <c r="AS88" s="362" t="s">
        <v>787</v>
      </c>
      <c r="AT88" s="362" t="str">
        <f t="shared" si="41"/>
        <v>N/A</v>
      </c>
      <c r="AU88" s="362" t="s">
        <v>17</v>
      </c>
      <c r="AV88" s="363" t="str">
        <f t="shared" si="42"/>
        <v>N/A</v>
      </c>
      <c r="AW88" s="363" t="s">
        <v>17</v>
      </c>
      <c r="AX88" s="363" t="str">
        <f t="shared" si="43"/>
        <v>N/A</v>
      </c>
      <c r="AY88" s="363" t="s">
        <v>17</v>
      </c>
      <c r="AZ88" s="362" t="str">
        <f t="shared" si="44"/>
        <v>N/A</v>
      </c>
      <c r="BA88" s="362" t="s">
        <v>17</v>
      </c>
      <c r="BB88" s="363" t="s">
        <v>17</v>
      </c>
      <c r="BC88" s="363" t="str">
        <f t="shared" si="45"/>
        <v>N/A</v>
      </c>
      <c r="BD88" s="363" t="s">
        <v>17</v>
      </c>
      <c r="BE88" s="363" t="s">
        <v>40</v>
      </c>
      <c r="BF88" s="363" t="str">
        <f t="shared" si="46"/>
        <v>DATO SEMIPRIVADO</v>
      </c>
      <c r="BG88" s="363" t="s">
        <v>43</v>
      </c>
      <c r="BH88" s="363" t="str">
        <f t="shared" si="47"/>
        <v>CONTROL DE CONSULTA</v>
      </c>
      <c r="BI88" s="363" t="s">
        <v>766</v>
      </c>
      <c r="BJ88" s="363" t="s">
        <v>17</v>
      </c>
      <c r="BK88" s="367" t="s">
        <v>17</v>
      </c>
    </row>
    <row r="89" spans="2:63" ht="84" x14ac:dyDescent="0.25">
      <c r="B89" s="361" t="s">
        <v>914</v>
      </c>
      <c r="C89" s="362" t="str">
        <f t="shared" si="24"/>
        <v>INFORMACION</v>
      </c>
      <c r="D89" s="362" t="s">
        <v>757</v>
      </c>
      <c r="E89" s="363" t="s">
        <v>150</v>
      </c>
      <c r="F89" s="362" t="s">
        <v>331</v>
      </c>
      <c r="G89" s="362" t="s">
        <v>539</v>
      </c>
      <c r="H89" s="419" t="str">
        <f t="shared" si="25"/>
        <v>TABLA DE RETENCION DOCUMENTAL</v>
      </c>
      <c r="I89" s="419" t="s">
        <v>790</v>
      </c>
      <c r="J89" s="419" t="str">
        <f t="shared" si="26"/>
        <v>LISTADO DE SERIES, CON SUS CORRESPONDIENTES TIPOS DOCUMENTALES, A LAS CUALES SE ASIGNA EL TIEMPO DE PERMANENCIA EN CADA ETAPA DEL CICLO VITAL DE LOS DOCUMENTOS</v>
      </c>
      <c r="K89" s="362" t="s">
        <v>791</v>
      </c>
      <c r="L89" s="362" t="str">
        <f t="shared" si="27"/>
        <v>SECRETARIA GENERAL</v>
      </c>
      <c r="M89" s="362" t="s">
        <v>632</v>
      </c>
      <c r="N89" s="364">
        <v>45544</v>
      </c>
      <c r="O89" s="362" t="str">
        <f t="shared" si="28"/>
        <v>GESTION DOCUMENTAL</v>
      </c>
      <c r="P89" s="362" t="s">
        <v>47</v>
      </c>
      <c r="Q89" s="364">
        <v>45544</v>
      </c>
      <c r="R89" s="362" t="str">
        <f t="shared" si="29"/>
        <v>APOYO</v>
      </c>
      <c r="S89" s="362" t="s">
        <v>247</v>
      </c>
      <c r="T89" s="363" t="str">
        <f t="shared" si="30"/>
        <v>GESTION DOCUMENTAL</v>
      </c>
      <c r="U89" s="363" t="s">
        <v>47</v>
      </c>
      <c r="V89" s="362" t="str">
        <f t="shared" si="31"/>
        <v>FISICO</v>
      </c>
      <c r="W89" s="362" t="s">
        <v>760</v>
      </c>
      <c r="X89" s="362" t="str">
        <f t="shared" si="32"/>
        <v>DOCUMENTOS DE ARCHIVO - FISICO/DIGITAL</v>
      </c>
      <c r="Y89" s="362" t="s">
        <v>761</v>
      </c>
      <c r="Z89" s="362" t="str">
        <f t="shared" si="33"/>
        <v>WORD</v>
      </c>
      <c r="AA89" s="362" t="s">
        <v>310</v>
      </c>
      <c r="AB89" s="363" t="str">
        <f t="shared" si="34"/>
        <v>ESPAÑOL</v>
      </c>
      <c r="AC89" s="363" t="s">
        <v>293</v>
      </c>
      <c r="AD89" s="362">
        <v>2</v>
      </c>
      <c r="AE89" s="362" t="str">
        <f t="shared" si="35"/>
        <v>INFORMACIÓN PÚBLICA</v>
      </c>
      <c r="AF89" s="362" t="s">
        <v>299</v>
      </c>
      <c r="AG89" s="363">
        <v>2</v>
      </c>
      <c r="AH89" s="362" t="str">
        <f t="shared" si="36"/>
        <v>MEDIO</v>
      </c>
      <c r="AI89" s="362" t="s">
        <v>301</v>
      </c>
      <c r="AJ89" s="363">
        <v>2</v>
      </c>
      <c r="AK89" s="362" t="str">
        <f t="shared" si="37"/>
        <v>MEDIO</v>
      </c>
      <c r="AL89" s="362" t="s">
        <v>301</v>
      </c>
      <c r="AM89" s="362">
        <v>2</v>
      </c>
      <c r="AN89" s="362" t="str">
        <f t="shared" si="38"/>
        <v>MEDIO</v>
      </c>
      <c r="AO89" s="362" t="s">
        <v>301</v>
      </c>
      <c r="AP89" s="363" t="str">
        <f t="shared" si="39"/>
        <v>PUBLICADA (EXTERNO - INTERNET</v>
      </c>
      <c r="AQ89" s="363" t="s">
        <v>786</v>
      </c>
      <c r="AR89" s="365" t="str">
        <f t="shared" si="40"/>
        <v>ARCHIVO CENTRAL  Y  PAGINA WEB ALCALDIA</v>
      </c>
      <c r="AS89" s="362" t="s">
        <v>787</v>
      </c>
      <c r="AT89" s="362" t="str">
        <f t="shared" si="41"/>
        <v>N/A</v>
      </c>
      <c r="AU89" s="362" t="s">
        <v>17</v>
      </c>
      <c r="AV89" s="363" t="str">
        <f t="shared" si="42"/>
        <v>N/A</v>
      </c>
      <c r="AW89" s="363" t="s">
        <v>17</v>
      </c>
      <c r="AX89" s="363" t="str">
        <f t="shared" si="43"/>
        <v>N/A</v>
      </c>
      <c r="AY89" s="363" t="s">
        <v>17</v>
      </c>
      <c r="AZ89" s="362" t="str">
        <f t="shared" si="44"/>
        <v>N/A</v>
      </c>
      <c r="BA89" s="362" t="s">
        <v>17</v>
      </c>
      <c r="BB89" s="363" t="s">
        <v>17</v>
      </c>
      <c r="BC89" s="363" t="str">
        <f t="shared" si="45"/>
        <v>N/A</v>
      </c>
      <c r="BD89" s="363" t="s">
        <v>17</v>
      </c>
      <c r="BE89" s="363" t="s">
        <v>40</v>
      </c>
      <c r="BF89" s="363" t="str">
        <f t="shared" si="46"/>
        <v>DATO SEMIPRIVADO</v>
      </c>
      <c r="BG89" s="363" t="s">
        <v>43</v>
      </c>
      <c r="BH89" s="363" t="str">
        <f t="shared" si="47"/>
        <v>CONTROL DE CONSULTA</v>
      </c>
      <c r="BI89" s="363" t="s">
        <v>766</v>
      </c>
      <c r="BJ89" s="363" t="s">
        <v>17</v>
      </c>
      <c r="BK89" s="367" t="s">
        <v>17</v>
      </c>
    </row>
    <row r="90" spans="2:63" ht="84" x14ac:dyDescent="0.25">
      <c r="B90" s="361" t="s">
        <v>915</v>
      </c>
      <c r="C90" s="362" t="str">
        <f t="shared" si="24"/>
        <v>INFORMACION</v>
      </c>
      <c r="D90" s="362" t="s">
        <v>757</v>
      </c>
      <c r="E90" s="363" t="s">
        <v>150</v>
      </c>
      <c r="F90" s="362" t="s">
        <v>331</v>
      </c>
      <c r="G90" s="362" t="s">
        <v>539</v>
      </c>
      <c r="H90" s="419" t="str">
        <f t="shared" si="25"/>
        <v>CUADROS DE CLASIFICACIÓN DOCUMENTAL</v>
      </c>
      <c r="I90" s="419" t="s">
        <v>792</v>
      </c>
      <c r="J90" s="419" t="str">
        <f t="shared" si="26"/>
        <v>ESQUEMA QUE REFLEJA LA JERARQUIZACIÓN DADA A LA DOCUMENTACIÓN PRODUCIDA POR UNA INSTITUCIÓN Y EN EL QUE SE REGISTRAN LAS SECCIONES Y SUBSECCIONES Y LAS SERIES Y SUBSERIES DOCUMENTALES</v>
      </c>
      <c r="K90" s="362" t="s">
        <v>776</v>
      </c>
      <c r="L90" s="362" t="str">
        <f t="shared" si="27"/>
        <v>SECRETARIA GENERAL</v>
      </c>
      <c r="M90" s="362" t="s">
        <v>632</v>
      </c>
      <c r="N90" s="364">
        <v>45544</v>
      </c>
      <c r="O90" s="362" t="str">
        <f t="shared" si="28"/>
        <v>GESTION DOCUMENTAL</v>
      </c>
      <c r="P90" s="362" t="s">
        <v>47</v>
      </c>
      <c r="Q90" s="364">
        <v>45544</v>
      </c>
      <c r="R90" s="362" t="str">
        <f t="shared" si="29"/>
        <v>APOYO</v>
      </c>
      <c r="S90" s="362" t="s">
        <v>247</v>
      </c>
      <c r="T90" s="363" t="str">
        <f t="shared" si="30"/>
        <v>GESTION DOCUMENTAL</v>
      </c>
      <c r="U90" s="363" t="s">
        <v>47</v>
      </c>
      <c r="V90" s="362" t="str">
        <f t="shared" si="31"/>
        <v>FISICO</v>
      </c>
      <c r="W90" s="362" t="s">
        <v>760</v>
      </c>
      <c r="X90" s="362" t="str">
        <f t="shared" si="32"/>
        <v>DOCUMENTOS DE ARCHIVO - FISICO/DIGITAL</v>
      </c>
      <c r="Y90" s="362" t="s">
        <v>761</v>
      </c>
      <c r="Z90" s="362" t="str">
        <f t="shared" si="33"/>
        <v>XLS-PDF</v>
      </c>
      <c r="AA90" s="362" t="s">
        <v>288</v>
      </c>
      <c r="AB90" s="363" t="str">
        <f t="shared" si="34"/>
        <v>ESPAÑOL</v>
      </c>
      <c r="AC90" s="363" t="s">
        <v>293</v>
      </c>
      <c r="AD90" s="362">
        <v>2</v>
      </c>
      <c r="AE90" s="362" t="str">
        <f t="shared" si="35"/>
        <v>INFORMACIÓN PÚBLICA</v>
      </c>
      <c r="AF90" s="362" t="s">
        <v>299</v>
      </c>
      <c r="AG90" s="363">
        <v>2</v>
      </c>
      <c r="AH90" s="362" t="str">
        <f t="shared" si="36"/>
        <v>MEDIO</v>
      </c>
      <c r="AI90" s="362" t="s">
        <v>301</v>
      </c>
      <c r="AJ90" s="363">
        <v>2</v>
      </c>
      <c r="AK90" s="362" t="str">
        <f t="shared" si="37"/>
        <v>MEDIO</v>
      </c>
      <c r="AL90" s="362" t="s">
        <v>301</v>
      </c>
      <c r="AM90" s="362">
        <v>2</v>
      </c>
      <c r="AN90" s="362" t="str">
        <f t="shared" si="38"/>
        <v>MEDIO</v>
      </c>
      <c r="AO90" s="362" t="s">
        <v>301</v>
      </c>
      <c r="AP90" s="363" t="str">
        <f t="shared" si="39"/>
        <v>PUBLICADA (EXTERNO - INTERNET</v>
      </c>
      <c r="AQ90" s="363" t="s">
        <v>786</v>
      </c>
      <c r="AR90" s="365" t="str">
        <f t="shared" si="40"/>
        <v xml:space="preserve">ARCHIVO CENTRAL </v>
      </c>
      <c r="AS90" s="362" t="s">
        <v>762</v>
      </c>
      <c r="AT90" s="362" t="str">
        <f t="shared" si="41"/>
        <v>N/A</v>
      </c>
      <c r="AU90" s="362" t="s">
        <v>17</v>
      </c>
      <c r="AV90" s="363" t="str">
        <f t="shared" si="42"/>
        <v>N/A</v>
      </c>
      <c r="AW90" s="363" t="s">
        <v>17</v>
      </c>
      <c r="AX90" s="363" t="str">
        <f t="shared" si="43"/>
        <v>N/A</v>
      </c>
      <c r="AY90" s="363" t="s">
        <v>17</v>
      </c>
      <c r="AZ90" s="362" t="str">
        <f t="shared" si="44"/>
        <v>N/A</v>
      </c>
      <c r="BA90" s="362" t="s">
        <v>17</v>
      </c>
      <c r="BB90" s="363" t="s">
        <v>17</v>
      </c>
      <c r="BC90" s="363" t="str">
        <f t="shared" si="45"/>
        <v>N/A</v>
      </c>
      <c r="BD90" s="363" t="s">
        <v>17</v>
      </c>
      <c r="BE90" s="363" t="s">
        <v>40</v>
      </c>
      <c r="BF90" s="363" t="str">
        <f t="shared" si="46"/>
        <v>N/A</v>
      </c>
      <c r="BG90" s="363" t="s">
        <v>17</v>
      </c>
      <c r="BH90" s="363" t="str">
        <f t="shared" si="47"/>
        <v>CONTROL DE CONSULTA</v>
      </c>
      <c r="BI90" s="363" t="s">
        <v>766</v>
      </c>
      <c r="BJ90" s="363" t="s">
        <v>17</v>
      </c>
      <c r="BK90" s="367" t="s">
        <v>17</v>
      </c>
    </row>
    <row r="91" spans="2:63" ht="63" x14ac:dyDescent="0.25">
      <c r="B91" s="361" t="s">
        <v>916</v>
      </c>
      <c r="C91" s="362" t="str">
        <f t="shared" si="24"/>
        <v>INFORMACION</v>
      </c>
      <c r="D91" s="362" t="s">
        <v>757</v>
      </c>
      <c r="E91" s="363" t="s">
        <v>150</v>
      </c>
      <c r="F91" s="362" t="s">
        <v>331</v>
      </c>
      <c r="G91" s="362" t="s">
        <v>539</v>
      </c>
      <c r="H91" s="419" t="str">
        <f t="shared" si="25"/>
        <v>NORMOGRAMA</v>
      </c>
      <c r="I91" s="419" t="s">
        <v>793</v>
      </c>
      <c r="J91" s="419" t="str">
        <f t="shared" si="26"/>
        <v xml:space="preserve">INSTRUMENTO DE RECOPILACION DE NORMAS, EL CUAL SIRVE COMO GUIA PARA LA  APLICACIÓN DE AQUELLAS NORMAS QUE DEBEN CUMPLIR Y/O HACER CUMPLIR DE ACUERDO CON LA COMPETENCIA. </v>
      </c>
      <c r="K91" s="362" t="s">
        <v>794</v>
      </c>
      <c r="L91" s="362" t="str">
        <f t="shared" si="27"/>
        <v>SECRETARIA GENERAL</v>
      </c>
      <c r="M91" s="362" t="s">
        <v>632</v>
      </c>
      <c r="N91" s="364">
        <v>45544</v>
      </c>
      <c r="O91" s="362" t="str">
        <f t="shared" si="28"/>
        <v>GESTION DOCUMENTAL</v>
      </c>
      <c r="P91" s="362" t="s">
        <v>47</v>
      </c>
      <c r="Q91" s="364">
        <v>45544</v>
      </c>
      <c r="R91" s="362" t="str">
        <f t="shared" si="29"/>
        <v>APOYO</v>
      </c>
      <c r="S91" s="362" t="s">
        <v>247</v>
      </c>
      <c r="T91" s="363" t="str">
        <f t="shared" si="30"/>
        <v>GESTION DOCUMENTAL</v>
      </c>
      <c r="U91" s="363" t="s">
        <v>47</v>
      </c>
      <c r="V91" s="362" t="str">
        <f t="shared" si="31"/>
        <v>FISICO</v>
      </c>
      <c r="W91" s="362" t="s">
        <v>760</v>
      </c>
      <c r="X91" s="362" t="str">
        <f t="shared" si="32"/>
        <v>DOCUMENTOS DE ARCHIVO - FISICO/DIGITAL</v>
      </c>
      <c r="Y91" s="362" t="s">
        <v>761</v>
      </c>
      <c r="Z91" s="362" t="str">
        <f t="shared" si="33"/>
        <v>XLS-PDF</v>
      </c>
      <c r="AA91" s="362" t="s">
        <v>288</v>
      </c>
      <c r="AB91" s="363" t="str">
        <f t="shared" si="34"/>
        <v>ESPAÑOL</v>
      </c>
      <c r="AC91" s="363" t="s">
        <v>293</v>
      </c>
      <c r="AD91" s="362">
        <v>2</v>
      </c>
      <c r="AE91" s="362" t="str">
        <f t="shared" si="35"/>
        <v>INFORMACIÓN PÚBLICA</v>
      </c>
      <c r="AF91" s="362" t="s">
        <v>299</v>
      </c>
      <c r="AG91" s="363">
        <v>2</v>
      </c>
      <c r="AH91" s="362" t="str">
        <f t="shared" si="36"/>
        <v>MEDIO</v>
      </c>
      <c r="AI91" s="362" t="s">
        <v>301</v>
      </c>
      <c r="AJ91" s="363">
        <v>2</v>
      </c>
      <c r="AK91" s="362" t="str">
        <f t="shared" si="37"/>
        <v>MEDIO</v>
      </c>
      <c r="AL91" s="362" t="s">
        <v>301</v>
      </c>
      <c r="AM91" s="362">
        <v>2</v>
      </c>
      <c r="AN91" s="362" t="str">
        <f t="shared" si="38"/>
        <v>MEDIO</v>
      </c>
      <c r="AO91" s="362" t="s">
        <v>301</v>
      </c>
      <c r="AP91" s="363" t="str">
        <f t="shared" si="39"/>
        <v>PUBLICADA (EXTERNO - INTERNET</v>
      </c>
      <c r="AQ91" s="363" t="s">
        <v>786</v>
      </c>
      <c r="AR91" s="365" t="str">
        <f t="shared" si="40"/>
        <v xml:space="preserve">ARCHIVO CENTRAL </v>
      </c>
      <c r="AS91" s="362" t="s">
        <v>762</v>
      </c>
      <c r="AT91" s="362" t="str">
        <f t="shared" si="41"/>
        <v>N/A</v>
      </c>
      <c r="AU91" s="362" t="s">
        <v>17</v>
      </c>
      <c r="AV91" s="363" t="str">
        <f t="shared" si="42"/>
        <v>N/A</v>
      </c>
      <c r="AW91" s="363" t="s">
        <v>17</v>
      </c>
      <c r="AX91" s="363" t="str">
        <f t="shared" si="43"/>
        <v>N/A</v>
      </c>
      <c r="AY91" s="363" t="s">
        <v>17</v>
      </c>
      <c r="AZ91" s="362" t="str">
        <f t="shared" si="44"/>
        <v>N/A</v>
      </c>
      <c r="BA91" s="362" t="s">
        <v>17</v>
      </c>
      <c r="BB91" s="363" t="s">
        <v>17</v>
      </c>
      <c r="BC91" s="363" t="str">
        <f t="shared" si="45"/>
        <v>N/A</v>
      </c>
      <c r="BD91" s="363" t="s">
        <v>17</v>
      </c>
      <c r="BE91" s="363" t="s">
        <v>40</v>
      </c>
      <c r="BF91" s="363" t="str">
        <f t="shared" si="46"/>
        <v>DATO SEMIPRIVADO</v>
      </c>
      <c r="BG91" s="363" t="s">
        <v>43</v>
      </c>
      <c r="BH91" s="363" t="str">
        <f t="shared" si="47"/>
        <v>CONTROL DE CONSULTA</v>
      </c>
      <c r="BI91" s="363" t="s">
        <v>766</v>
      </c>
      <c r="BJ91" s="363" t="s">
        <v>17</v>
      </c>
      <c r="BK91" s="367" t="s">
        <v>17</v>
      </c>
    </row>
    <row r="92" spans="2:63" ht="63" x14ac:dyDescent="0.25">
      <c r="B92" s="361" t="s">
        <v>917</v>
      </c>
      <c r="C92" s="362" t="str">
        <f t="shared" si="24"/>
        <v>INFORMACION</v>
      </c>
      <c r="D92" s="362" t="s">
        <v>757</v>
      </c>
      <c r="E92" s="363" t="s">
        <v>150</v>
      </c>
      <c r="F92" s="362" t="s">
        <v>331</v>
      </c>
      <c r="G92" s="362" t="s">
        <v>538</v>
      </c>
      <c r="H92" s="419" t="str">
        <f t="shared" si="25"/>
        <v>TABLAS DE VALORACION DOCUMENTAL</v>
      </c>
      <c r="I92" s="419" t="s">
        <v>795</v>
      </c>
      <c r="J92" s="419" t="str">
        <f t="shared" si="26"/>
        <v>LISTADO DE ASUNTOS O SERIES DOCUMENTALES A LOS CUALES SE ASIGNA UN TIEMPO DE PERMANENCIA EN EL ARCHIVO CENTRAL, ASÍ COMO UNA DISPOSICIÓN FINAL.</v>
      </c>
      <c r="K92" s="362" t="s">
        <v>796</v>
      </c>
      <c r="L92" s="362" t="str">
        <f t="shared" si="27"/>
        <v>SECRETARIA GENERAL</v>
      </c>
      <c r="M92" s="362" t="s">
        <v>632</v>
      </c>
      <c r="N92" s="364">
        <v>45544</v>
      </c>
      <c r="O92" s="362" t="str">
        <f t="shared" si="28"/>
        <v>GESTION DOCUMENTAL</v>
      </c>
      <c r="P92" s="362" t="s">
        <v>47</v>
      </c>
      <c r="Q92" s="364">
        <v>45544</v>
      </c>
      <c r="R92" s="362" t="str">
        <f t="shared" si="29"/>
        <v>APOYO</v>
      </c>
      <c r="S92" s="362" t="s">
        <v>247</v>
      </c>
      <c r="T92" s="363" t="str">
        <f t="shared" si="30"/>
        <v>GESTION DOCUMENTAL</v>
      </c>
      <c r="U92" s="363" t="s">
        <v>47</v>
      </c>
      <c r="V92" s="362" t="str">
        <f t="shared" si="31"/>
        <v>FISICO</v>
      </c>
      <c r="W92" s="362" t="s">
        <v>760</v>
      </c>
      <c r="X92" s="362" t="str">
        <f t="shared" si="32"/>
        <v>DOCUMENTOS DE ARCHIVO - FISICO/DIGITAL</v>
      </c>
      <c r="Y92" s="362" t="s">
        <v>761</v>
      </c>
      <c r="Z92" s="362" t="str">
        <f t="shared" si="33"/>
        <v>XLS-PDF</v>
      </c>
      <c r="AA92" s="362" t="s">
        <v>288</v>
      </c>
      <c r="AB92" s="363" t="str">
        <f t="shared" si="34"/>
        <v>ESPAÑOL</v>
      </c>
      <c r="AC92" s="363" t="s">
        <v>293</v>
      </c>
      <c r="AD92" s="362">
        <v>2</v>
      </c>
      <c r="AE92" s="362" t="str">
        <f t="shared" si="35"/>
        <v>INFORMACIÓN PÚBLICA</v>
      </c>
      <c r="AF92" s="362" t="s">
        <v>299</v>
      </c>
      <c r="AG92" s="363">
        <v>2</v>
      </c>
      <c r="AH92" s="362" t="str">
        <f t="shared" si="36"/>
        <v>MEDIO</v>
      </c>
      <c r="AI92" s="362" t="s">
        <v>301</v>
      </c>
      <c r="AJ92" s="363">
        <v>2</v>
      </c>
      <c r="AK92" s="362" t="str">
        <f t="shared" si="37"/>
        <v>MEDIO</v>
      </c>
      <c r="AL92" s="362" t="s">
        <v>301</v>
      </c>
      <c r="AM92" s="362">
        <v>2</v>
      </c>
      <c r="AN92" s="362" t="str">
        <f t="shared" si="38"/>
        <v>MEDIO</v>
      </c>
      <c r="AO92" s="362" t="s">
        <v>301</v>
      </c>
      <c r="AP92" s="363" t="str">
        <f t="shared" si="39"/>
        <v>NO PUBLICADA</v>
      </c>
      <c r="AQ92" s="363" t="s">
        <v>303</v>
      </c>
      <c r="AR92" s="365" t="str">
        <f t="shared" si="40"/>
        <v xml:space="preserve">ARCHIVO CENTRAL </v>
      </c>
      <c r="AS92" s="362" t="s">
        <v>762</v>
      </c>
      <c r="AT92" s="362" t="str">
        <f t="shared" si="41"/>
        <v>N/A</v>
      </c>
      <c r="AU92" s="362" t="s">
        <v>17</v>
      </c>
      <c r="AV92" s="363" t="str">
        <f t="shared" si="42"/>
        <v>N/A</v>
      </c>
      <c r="AW92" s="363" t="s">
        <v>17</v>
      </c>
      <c r="AX92" s="363" t="str">
        <f t="shared" si="43"/>
        <v>N/A</v>
      </c>
      <c r="AY92" s="363" t="s">
        <v>17</v>
      </c>
      <c r="AZ92" s="362" t="str">
        <f t="shared" si="44"/>
        <v>N/A</v>
      </c>
      <c r="BA92" s="362" t="s">
        <v>17</v>
      </c>
      <c r="BB92" s="363" t="s">
        <v>17</v>
      </c>
      <c r="BC92" s="363" t="str">
        <f t="shared" si="45"/>
        <v>N/A</v>
      </c>
      <c r="BD92" s="363" t="s">
        <v>17</v>
      </c>
      <c r="BE92" s="363" t="s">
        <v>40</v>
      </c>
      <c r="BF92" s="363" t="str">
        <f t="shared" si="46"/>
        <v>DATO SEMIPRIVADO</v>
      </c>
      <c r="BG92" s="363" t="s">
        <v>43</v>
      </c>
      <c r="BH92" s="363" t="str">
        <f t="shared" si="47"/>
        <v>CONTROL DE CONSULTA</v>
      </c>
      <c r="BI92" s="363" t="s">
        <v>766</v>
      </c>
      <c r="BJ92" s="363" t="s">
        <v>17</v>
      </c>
      <c r="BK92" s="367" t="s">
        <v>17</v>
      </c>
    </row>
    <row r="93" spans="2:63" ht="63" x14ac:dyDescent="0.25">
      <c r="B93" s="361" t="s">
        <v>918</v>
      </c>
      <c r="C93" s="362" t="str">
        <f t="shared" si="24"/>
        <v>SOFTWARE</v>
      </c>
      <c r="D93" s="362" t="s">
        <v>210</v>
      </c>
      <c r="E93" s="363" t="s">
        <v>150</v>
      </c>
      <c r="F93" s="362" t="s">
        <v>322</v>
      </c>
      <c r="G93" s="362" t="s">
        <v>840</v>
      </c>
      <c r="H93" s="419" t="str">
        <f t="shared" si="25"/>
        <v>APP SHEET OFICINA PQRSD</v>
      </c>
      <c r="I93" s="419" t="s">
        <v>813</v>
      </c>
      <c r="J93" s="419" t="str">
        <f t="shared" si="26"/>
        <v xml:space="preserve">HERRAMIENTA USADA PARA RELACIONAR LAS PQRSD RECEPCIONADAS POR CORREO ELECTRONICO Y TRASLADADAS A LAS DEPENDENCIAS COMPETENTES </v>
      </c>
      <c r="K93" s="362" t="s">
        <v>814</v>
      </c>
      <c r="L93" s="362" t="str">
        <f t="shared" si="27"/>
        <v>SECRETARÍA GENERAL</v>
      </c>
      <c r="M93" s="362" t="s">
        <v>815</v>
      </c>
      <c r="N93" s="364">
        <v>45505</v>
      </c>
      <c r="O93" s="362" t="str">
        <f t="shared" si="28"/>
        <v>GESTIÓN PARA LA ATENCIÓN AL CIUDADANO</v>
      </c>
      <c r="P93" s="362" t="s">
        <v>219</v>
      </c>
      <c r="Q93" s="364">
        <v>45505</v>
      </c>
      <c r="R93" s="362" t="str">
        <f t="shared" si="29"/>
        <v>MISIONAL</v>
      </c>
      <c r="S93" s="362" t="s">
        <v>246</v>
      </c>
      <c r="T93" s="363" t="str">
        <f t="shared" si="30"/>
        <v>GESTIÓN PARA LA ATENCIÓN AL CIUDADANO</v>
      </c>
      <c r="U93" s="363" t="s">
        <v>219</v>
      </c>
      <c r="V93" s="362" t="str">
        <f t="shared" si="31"/>
        <v>DIGITAL</v>
      </c>
      <c r="W93" s="362" t="s">
        <v>248</v>
      </c>
      <c r="X93" s="362" t="str">
        <f t="shared" si="32"/>
        <v>USO DE TECNOLOGIAS EN LA NUBE</v>
      </c>
      <c r="Y93" s="362" t="s">
        <v>816</v>
      </c>
      <c r="Z93" s="362" t="str">
        <f t="shared" si="33"/>
        <v>BASE DE DATOS</v>
      </c>
      <c r="AA93" s="362" t="s">
        <v>251</v>
      </c>
      <c r="AB93" s="363" t="str">
        <f t="shared" si="34"/>
        <v>ESPAÑOL</v>
      </c>
      <c r="AC93" s="363" t="s">
        <v>293</v>
      </c>
      <c r="AD93" s="362">
        <v>1</v>
      </c>
      <c r="AE93" s="362" t="str">
        <f t="shared" si="35"/>
        <v>INFORMACIÓN PÚBLICA</v>
      </c>
      <c r="AF93" s="362" t="s">
        <v>299</v>
      </c>
      <c r="AG93" s="363">
        <v>1</v>
      </c>
      <c r="AH93" s="362" t="str">
        <f t="shared" si="36"/>
        <v>BAJO</v>
      </c>
      <c r="AI93" s="362" t="s">
        <v>302</v>
      </c>
      <c r="AJ93" s="363">
        <v>1</v>
      </c>
      <c r="AK93" s="362" t="str">
        <f t="shared" si="37"/>
        <v>BAJO</v>
      </c>
      <c r="AL93" s="362" t="s">
        <v>302</v>
      </c>
      <c r="AM93" s="362">
        <v>1</v>
      </c>
      <c r="AN93" s="362" t="str">
        <f t="shared" si="38"/>
        <v>BAJO</v>
      </c>
      <c r="AO93" s="362" t="s">
        <v>302</v>
      </c>
      <c r="AP93" s="363" t="str">
        <f t="shared" si="39"/>
        <v>NO PUBLICADA</v>
      </c>
      <c r="AQ93" s="363" t="s">
        <v>303</v>
      </c>
      <c r="AR93" s="365" t="str">
        <f t="shared" si="40"/>
        <v>DRIVE CORREO DE ATENCION AL CIUDADANO</v>
      </c>
      <c r="AS93" s="362" t="s">
        <v>817</v>
      </c>
      <c r="AT93" s="362" t="str">
        <f t="shared" si="41"/>
        <v>N/A</v>
      </c>
      <c r="AU93" s="362" t="s">
        <v>17</v>
      </c>
      <c r="AV93" s="363" t="str">
        <f t="shared" si="42"/>
        <v>N/A</v>
      </c>
      <c r="AW93" s="363" t="s">
        <v>17</v>
      </c>
      <c r="AX93" s="363" t="str">
        <f t="shared" si="43"/>
        <v>N/A</v>
      </c>
      <c r="AY93" s="363" t="s">
        <v>17</v>
      </c>
      <c r="AZ93" s="362" t="str">
        <f t="shared" si="44"/>
        <v>N/A</v>
      </c>
      <c r="BA93" s="362" t="s">
        <v>17</v>
      </c>
      <c r="BB93" s="363" t="s">
        <v>17</v>
      </c>
      <c r="BC93" s="363" t="str">
        <f t="shared" si="45"/>
        <v>N/A</v>
      </c>
      <c r="BD93" s="363" t="s">
        <v>17</v>
      </c>
      <c r="BE93" s="363" t="s">
        <v>40</v>
      </c>
      <c r="BF93" s="363" t="str">
        <f t="shared" si="46"/>
        <v>N/A</v>
      </c>
      <c r="BG93" s="363" t="s">
        <v>17</v>
      </c>
      <c r="BH93" s="363" t="str">
        <f t="shared" si="47"/>
        <v>N/A</v>
      </c>
      <c r="BI93" s="363" t="s">
        <v>17</v>
      </c>
      <c r="BJ93" s="362" t="s">
        <v>17</v>
      </c>
      <c r="BK93" s="367" t="s">
        <v>17</v>
      </c>
    </row>
    <row r="94" spans="2:63" ht="42" x14ac:dyDescent="0.25">
      <c r="B94" s="361" t="s">
        <v>919</v>
      </c>
      <c r="C94" s="362" t="str">
        <f t="shared" si="24"/>
        <v>INFORMACION</v>
      </c>
      <c r="D94" s="362" t="s">
        <v>757</v>
      </c>
      <c r="E94" s="363" t="s">
        <v>150</v>
      </c>
      <c r="F94" s="362" t="s">
        <v>316</v>
      </c>
      <c r="G94" s="362" t="s">
        <v>322</v>
      </c>
      <c r="H94" s="419" t="str">
        <f t="shared" si="25"/>
        <v>INFORME DE SEGUIMIENTO DE PQRSDF</v>
      </c>
      <c r="I94" s="419" t="s">
        <v>818</v>
      </c>
      <c r="J94" s="419" t="str">
        <f t="shared" si="26"/>
        <v>INFORME DE PQRSD RECIBIDAS SEMESTRAL</v>
      </c>
      <c r="K94" s="362" t="s">
        <v>819</v>
      </c>
      <c r="L94" s="362" t="str">
        <f t="shared" si="27"/>
        <v>SECRETARÍA GENERAL</v>
      </c>
      <c r="M94" s="362" t="s">
        <v>815</v>
      </c>
      <c r="N94" s="364">
        <v>45488</v>
      </c>
      <c r="O94" s="362" t="str">
        <f t="shared" si="28"/>
        <v>GESTIÓN PARA LA ATENCIÓN AL CIUDADANO</v>
      </c>
      <c r="P94" s="362" t="s">
        <v>219</v>
      </c>
      <c r="Q94" s="364">
        <v>45488</v>
      </c>
      <c r="R94" s="362" t="str">
        <f t="shared" si="29"/>
        <v>MISIONAL</v>
      </c>
      <c r="S94" s="362" t="s">
        <v>246</v>
      </c>
      <c r="T94" s="363" t="str">
        <f t="shared" si="30"/>
        <v>GESTIÓN PARA LA ATENCIÓN AL CIUDADANO</v>
      </c>
      <c r="U94" s="363" t="s">
        <v>219</v>
      </c>
      <c r="V94" s="362" t="str">
        <f t="shared" si="31"/>
        <v>DIGITAL</v>
      </c>
      <c r="W94" s="362" t="s">
        <v>248</v>
      </c>
      <c r="X94" s="362" t="str">
        <f t="shared" si="32"/>
        <v>DOCUMENTOS DE ARCHIVO - ELECTRONICOS</v>
      </c>
      <c r="Y94" s="362" t="s">
        <v>820</v>
      </c>
      <c r="Z94" s="362" t="str">
        <f t="shared" si="33"/>
        <v>PDF</v>
      </c>
      <c r="AA94" s="362" t="s">
        <v>274</v>
      </c>
      <c r="AB94" s="363" t="str">
        <f t="shared" si="34"/>
        <v>ESPAÑOL</v>
      </c>
      <c r="AC94" s="363" t="s">
        <v>293</v>
      </c>
      <c r="AD94" s="362">
        <v>1</v>
      </c>
      <c r="AE94" s="362" t="str">
        <f t="shared" si="35"/>
        <v>INFORMACIÓN PÚBLICA</v>
      </c>
      <c r="AF94" s="362" t="s">
        <v>299</v>
      </c>
      <c r="AG94" s="363">
        <v>1</v>
      </c>
      <c r="AH94" s="362" t="str">
        <f t="shared" si="36"/>
        <v>BAJO</v>
      </c>
      <c r="AI94" s="362" t="s">
        <v>302</v>
      </c>
      <c r="AJ94" s="363">
        <v>1</v>
      </c>
      <c r="AK94" s="362" t="str">
        <f t="shared" si="37"/>
        <v>BAJO</v>
      </c>
      <c r="AL94" s="362" t="s">
        <v>302</v>
      </c>
      <c r="AM94" s="362">
        <v>1</v>
      </c>
      <c r="AN94" s="362" t="str">
        <f t="shared" si="38"/>
        <v>BAJO</v>
      </c>
      <c r="AO94" s="362" t="s">
        <v>302</v>
      </c>
      <c r="AP94" s="363" t="str">
        <f t="shared" si="39"/>
        <v>PUBLICADA (EXTERNO - INTERNET</v>
      </c>
      <c r="AQ94" s="363" t="s">
        <v>786</v>
      </c>
      <c r="AR94" s="365" t="str">
        <f t="shared" si="40"/>
        <v xml:space="preserve">PAGINA WEB DE LA ALCALDIA </v>
      </c>
      <c r="AS94" s="362" t="s">
        <v>821</v>
      </c>
      <c r="AT94" s="362" t="str">
        <f t="shared" si="41"/>
        <v>N/A</v>
      </c>
      <c r="AU94" s="362" t="s">
        <v>17</v>
      </c>
      <c r="AV94" s="363" t="str">
        <f t="shared" si="42"/>
        <v>N/A</v>
      </c>
      <c r="AW94" s="363" t="s">
        <v>17</v>
      </c>
      <c r="AX94" s="363" t="str">
        <f t="shared" si="43"/>
        <v>N/A</v>
      </c>
      <c r="AY94" s="363" t="s">
        <v>17</v>
      </c>
      <c r="AZ94" s="362" t="str">
        <f t="shared" si="44"/>
        <v>N/A</v>
      </c>
      <c r="BA94" s="362" t="s">
        <v>17</v>
      </c>
      <c r="BB94" s="363" t="s">
        <v>17</v>
      </c>
      <c r="BC94" s="363" t="str">
        <f t="shared" si="45"/>
        <v>N/A</v>
      </c>
      <c r="BD94" s="363" t="s">
        <v>17</v>
      </c>
      <c r="BE94" s="363" t="s">
        <v>40</v>
      </c>
      <c r="BF94" s="363" t="str">
        <f t="shared" si="46"/>
        <v>N/A</v>
      </c>
      <c r="BG94" s="363" t="s">
        <v>17</v>
      </c>
      <c r="BH94" s="363" t="str">
        <f t="shared" si="47"/>
        <v>N/A</v>
      </c>
      <c r="BI94" s="363" t="s">
        <v>17</v>
      </c>
      <c r="BJ94" s="362" t="s">
        <v>17</v>
      </c>
      <c r="BK94" s="367" t="s">
        <v>17</v>
      </c>
    </row>
    <row r="95" spans="2:63" ht="42" x14ac:dyDescent="0.25">
      <c r="B95" s="361" t="s">
        <v>1170</v>
      </c>
      <c r="C95" s="362" t="str">
        <f t="shared" si="24"/>
        <v>INFORMACION</v>
      </c>
      <c r="D95" s="362" t="s">
        <v>757</v>
      </c>
      <c r="E95" s="363" t="s">
        <v>150</v>
      </c>
      <c r="F95" s="362" t="s">
        <v>839</v>
      </c>
      <c r="G95" s="362" t="s">
        <v>839</v>
      </c>
      <c r="H95" s="419" t="str">
        <f t="shared" si="25"/>
        <v xml:space="preserve">PLAN ANTICORRUCCIÓN Y DE ATENCION AL CIUDADANO </v>
      </c>
      <c r="I95" s="419" t="s">
        <v>822</v>
      </c>
      <c r="J95" s="419" t="str">
        <f t="shared" si="26"/>
        <v>PLAN ANUAL ANTICORRUPCIÓN Y DE ATENCIÓN AL CIUDADANO</v>
      </c>
      <c r="K95" s="362" t="s">
        <v>823</v>
      </c>
      <c r="L95" s="362" t="str">
        <f t="shared" si="27"/>
        <v>SECRETARÍA GENERAL</v>
      </c>
      <c r="M95" s="362" t="s">
        <v>815</v>
      </c>
      <c r="N95" s="364">
        <v>45292</v>
      </c>
      <c r="O95" s="362" t="str">
        <f t="shared" si="28"/>
        <v>GESTIÓN PARA LA ATENCIÓN AL CIUDADANO</v>
      </c>
      <c r="P95" s="362" t="s">
        <v>219</v>
      </c>
      <c r="Q95" s="373">
        <v>45323</v>
      </c>
      <c r="R95" s="362" t="str">
        <f t="shared" si="29"/>
        <v>MISIONAL</v>
      </c>
      <c r="S95" s="362" t="s">
        <v>246</v>
      </c>
      <c r="T95" s="363" t="str">
        <f t="shared" si="30"/>
        <v>GESTIÓN PARA LA ATENCIÓN AL CIUDADANO</v>
      </c>
      <c r="U95" s="363" t="s">
        <v>219</v>
      </c>
      <c r="V95" s="362" t="str">
        <f t="shared" si="31"/>
        <v>DIGITAL</v>
      </c>
      <c r="W95" s="362" t="s">
        <v>248</v>
      </c>
      <c r="X95" s="362" t="str">
        <f t="shared" si="32"/>
        <v>DOCUMENTOS DE ARCHIVO - ELECTRONICOS</v>
      </c>
      <c r="Y95" s="362" t="s">
        <v>820</v>
      </c>
      <c r="Z95" s="362" t="str">
        <f t="shared" si="33"/>
        <v>PDF</v>
      </c>
      <c r="AA95" s="362" t="s">
        <v>274</v>
      </c>
      <c r="AB95" s="363" t="str">
        <f t="shared" si="34"/>
        <v>ESPAÑOL</v>
      </c>
      <c r="AC95" s="363" t="s">
        <v>293</v>
      </c>
      <c r="AD95" s="362">
        <v>1</v>
      </c>
      <c r="AE95" s="362" t="str">
        <f t="shared" si="35"/>
        <v>INFORMACIÓN PÚBLICA</v>
      </c>
      <c r="AF95" s="362" t="s">
        <v>299</v>
      </c>
      <c r="AG95" s="363">
        <v>1</v>
      </c>
      <c r="AH95" s="362" t="str">
        <f t="shared" si="36"/>
        <v>BAJO</v>
      </c>
      <c r="AI95" s="362" t="s">
        <v>302</v>
      </c>
      <c r="AJ95" s="363">
        <v>1</v>
      </c>
      <c r="AK95" s="362" t="str">
        <f t="shared" si="37"/>
        <v>BAJO</v>
      </c>
      <c r="AL95" s="362" t="s">
        <v>302</v>
      </c>
      <c r="AM95" s="362">
        <v>1</v>
      </c>
      <c r="AN95" s="362" t="str">
        <f t="shared" si="38"/>
        <v>BAJO</v>
      </c>
      <c r="AO95" s="362" t="s">
        <v>302</v>
      </c>
      <c r="AP95" s="363" t="str">
        <f t="shared" si="39"/>
        <v>PUBLICADA (EXTERNO - INTERNET</v>
      </c>
      <c r="AQ95" s="363" t="s">
        <v>786</v>
      </c>
      <c r="AR95" s="365" t="str">
        <f t="shared" si="40"/>
        <v xml:space="preserve">PAGINA WEB DE LA ALCALDIA </v>
      </c>
      <c r="AS95" s="362" t="s">
        <v>821</v>
      </c>
      <c r="AT95" s="362" t="str">
        <f t="shared" si="41"/>
        <v>N/A</v>
      </c>
      <c r="AU95" s="362" t="s">
        <v>17</v>
      </c>
      <c r="AV95" s="363" t="str">
        <f t="shared" si="42"/>
        <v>N/A</v>
      </c>
      <c r="AW95" s="363" t="s">
        <v>17</v>
      </c>
      <c r="AX95" s="363" t="str">
        <f t="shared" si="43"/>
        <v>N/A</v>
      </c>
      <c r="AY95" s="363" t="s">
        <v>17</v>
      </c>
      <c r="AZ95" s="362" t="str">
        <f t="shared" si="44"/>
        <v>N/A</v>
      </c>
      <c r="BA95" s="362" t="s">
        <v>17</v>
      </c>
      <c r="BB95" s="363" t="s">
        <v>17</v>
      </c>
      <c r="BC95" s="363" t="str">
        <f t="shared" si="45"/>
        <v>N/A</v>
      </c>
      <c r="BD95" s="363" t="s">
        <v>17</v>
      </c>
      <c r="BE95" s="363" t="s">
        <v>40</v>
      </c>
      <c r="BF95" s="363" t="str">
        <f t="shared" si="46"/>
        <v>N/A</v>
      </c>
      <c r="BG95" s="363" t="s">
        <v>17</v>
      </c>
      <c r="BH95" s="363" t="str">
        <f t="shared" si="47"/>
        <v>N/A</v>
      </c>
      <c r="BI95" s="363" t="s">
        <v>17</v>
      </c>
      <c r="BJ95" s="362" t="s">
        <v>17</v>
      </c>
      <c r="BK95" s="367" t="s">
        <v>17</v>
      </c>
    </row>
    <row r="96" spans="2:63" ht="42" x14ac:dyDescent="0.25">
      <c r="B96" s="361" t="s">
        <v>1171</v>
      </c>
      <c r="C96" s="362" t="str">
        <f t="shared" si="24"/>
        <v>INFORMACION</v>
      </c>
      <c r="D96" s="362" t="s">
        <v>757</v>
      </c>
      <c r="E96" s="363" t="s">
        <v>150</v>
      </c>
      <c r="F96" s="362" t="s">
        <v>316</v>
      </c>
      <c r="G96" s="362" t="s">
        <v>316</v>
      </c>
      <c r="H96" s="419" t="str">
        <f t="shared" si="25"/>
        <v>INFORME DE SEGUIMIENTO AL PAAC</v>
      </c>
      <c r="I96" s="419" t="s">
        <v>824</v>
      </c>
      <c r="J96" s="419" t="str">
        <f t="shared" si="26"/>
        <v>INFORME DE SEGUIMIENTO AL PAAC</v>
      </c>
      <c r="K96" s="362" t="s">
        <v>824</v>
      </c>
      <c r="L96" s="362" t="str">
        <f t="shared" si="27"/>
        <v>SECRETARÍA GENERAL</v>
      </c>
      <c r="M96" s="362" t="s">
        <v>815</v>
      </c>
      <c r="N96" s="364">
        <v>45292</v>
      </c>
      <c r="O96" s="362" t="str">
        <f t="shared" si="28"/>
        <v>GESTIÓN PARA LA ATENCIÓN AL CIUDADANO</v>
      </c>
      <c r="P96" s="362" t="s">
        <v>219</v>
      </c>
      <c r="Q96" s="364">
        <v>45427</v>
      </c>
      <c r="R96" s="362" t="str">
        <f t="shared" si="29"/>
        <v>MISIONAL</v>
      </c>
      <c r="S96" s="362" t="s">
        <v>246</v>
      </c>
      <c r="T96" s="363" t="str">
        <f t="shared" si="30"/>
        <v>GESTIÓN PARA LA ATENCIÓN AL CIUDADANO</v>
      </c>
      <c r="U96" s="363" t="s">
        <v>219</v>
      </c>
      <c r="V96" s="362" t="str">
        <f t="shared" si="31"/>
        <v>DIGITAL</v>
      </c>
      <c r="W96" s="362" t="s">
        <v>248</v>
      </c>
      <c r="X96" s="362" t="str">
        <f t="shared" si="32"/>
        <v>DOCUMENTOS DE ARCHIVO - ELECTRONICOS</v>
      </c>
      <c r="Y96" s="362" t="s">
        <v>820</v>
      </c>
      <c r="Z96" s="362" t="str">
        <f t="shared" si="33"/>
        <v>PDF</v>
      </c>
      <c r="AA96" s="362" t="s">
        <v>274</v>
      </c>
      <c r="AB96" s="363" t="str">
        <f t="shared" si="34"/>
        <v>ESPAÑOL</v>
      </c>
      <c r="AC96" s="363" t="s">
        <v>293</v>
      </c>
      <c r="AD96" s="362">
        <v>1</v>
      </c>
      <c r="AE96" s="362" t="str">
        <f t="shared" si="35"/>
        <v>INFORMACIÓN PÚBLICA</v>
      </c>
      <c r="AF96" s="362" t="s">
        <v>299</v>
      </c>
      <c r="AG96" s="363">
        <v>1</v>
      </c>
      <c r="AH96" s="362" t="str">
        <f t="shared" si="36"/>
        <v>BAJO</v>
      </c>
      <c r="AI96" s="362" t="s">
        <v>302</v>
      </c>
      <c r="AJ96" s="363">
        <v>1</v>
      </c>
      <c r="AK96" s="362" t="str">
        <f t="shared" si="37"/>
        <v>BAJO</v>
      </c>
      <c r="AL96" s="362" t="s">
        <v>302</v>
      </c>
      <c r="AM96" s="362">
        <v>1</v>
      </c>
      <c r="AN96" s="362" t="str">
        <f t="shared" si="38"/>
        <v>BAJO</v>
      </c>
      <c r="AO96" s="362" t="s">
        <v>302</v>
      </c>
      <c r="AP96" s="363" t="str">
        <f t="shared" si="39"/>
        <v>PUBLICADA (EXTERNO - INTERNET</v>
      </c>
      <c r="AQ96" s="363" t="s">
        <v>786</v>
      </c>
      <c r="AR96" s="365" t="str">
        <f t="shared" si="40"/>
        <v xml:space="preserve">PAGINA WEB DE LA ALCALDIA </v>
      </c>
      <c r="AS96" s="362" t="s">
        <v>821</v>
      </c>
      <c r="AT96" s="362" t="str">
        <f t="shared" si="41"/>
        <v>N/A</v>
      </c>
      <c r="AU96" s="362" t="s">
        <v>17</v>
      </c>
      <c r="AV96" s="363" t="str">
        <f t="shared" si="42"/>
        <v>N/A</v>
      </c>
      <c r="AW96" s="363" t="s">
        <v>17</v>
      </c>
      <c r="AX96" s="363" t="str">
        <f t="shared" si="43"/>
        <v>N/A</v>
      </c>
      <c r="AY96" s="363" t="s">
        <v>17</v>
      </c>
      <c r="AZ96" s="362" t="str">
        <f t="shared" si="44"/>
        <v>N/A</v>
      </c>
      <c r="BA96" s="362" t="s">
        <v>17</v>
      </c>
      <c r="BB96" s="363" t="s">
        <v>17</v>
      </c>
      <c r="BC96" s="363" t="str">
        <f t="shared" si="45"/>
        <v>N/A</v>
      </c>
      <c r="BD96" s="363" t="s">
        <v>17</v>
      </c>
      <c r="BE96" s="363" t="s">
        <v>40</v>
      </c>
      <c r="BF96" s="363" t="str">
        <f t="shared" si="46"/>
        <v>N/A</v>
      </c>
      <c r="BG96" s="363" t="s">
        <v>17</v>
      </c>
      <c r="BH96" s="363" t="str">
        <f t="shared" si="47"/>
        <v>N/A</v>
      </c>
      <c r="BI96" s="363" t="s">
        <v>17</v>
      </c>
      <c r="BJ96" s="362" t="s">
        <v>17</v>
      </c>
      <c r="BK96" s="367" t="s">
        <v>17</v>
      </c>
    </row>
    <row r="97" spans="2:63" ht="84" x14ac:dyDescent="0.25">
      <c r="B97" s="361" t="s">
        <v>1172</v>
      </c>
      <c r="C97" s="362" t="str">
        <f t="shared" si="24"/>
        <v>INFORMACION</v>
      </c>
      <c r="D97" s="362" t="s">
        <v>757</v>
      </c>
      <c r="E97" s="363" t="s">
        <v>150</v>
      </c>
      <c r="F97" s="362" t="s">
        <v>322</v>
      </c>
      <c r="G97" s="362" t="s">
        <v>322</v>
      </c>
      <c r="H97" s="419" t="str">
        <f t="shared" si="25"/>
        <v>MANUAL PARA LA ATENCIÓN DE PETICIONES, QUEJAS, RECLAMOS, SUGERENCIAS Y DENUNCIAS - PQRSDF</v>
      </c>
      <c r="I97" s="419" t="s">
        <v>825</v>
      </c>
      <c r="J97" s="419" t="str">
        <f t="shared" si="26"/>
        <v>MANUAL DE ATENCIÓN DE PQRSDF</v>
      </c>
      <c r="K97" s="362" t="s">
        <v>826</v>
      </c>
      <c r="L97" s="362" t="str">
        <f t="shared" si="27"/>
        <v>SECRETARÍA GENERAL</v>
      </c>
      <c r="M97" s="362" t="s">
        <v>815</v>
      </c>
      <c r="N97" s="364">
        <v>45477</v>
      </c>
      <c r="O97" s="362" t="str">
        <f t="shared" si="28"/>
        <v>GESTIÓN PARA LA ATENCIÓN AL CIUDADANO</v>
      </c>
      <c r="P97" s="362" t="s">
        <v>219</v>
      </c>
      <c r="Q97" s="364">
        <v>45477</v>
      </c>
      <c r="R97" s="362" t="str">
        <f t="shared" si="29"/>
        <v>MISIONAL</v>
      </c>
      <c r="S97" s="362" t="s">
        <v>246</v>
      </c>
      <c r="T97" s="363" t="str">
        <f t="shared" si="30"/>
        <v>GESTIÓN PARA LA ATENCIÓN AL CIUDADANO</v>
      </c>
      <c r="U97" s="363" t="s">
        <v>219</v>
      </c>
      <c r="V97" s="362" t="str">
        <f t="shared" si="31"/>
        <v>DIGITAL</v>
      </c>
      <c r="W97" s="362" t="s">
        <v>248</v>
      </c>
      <c r="X97" s="362" t="str">
        <f t="shared" si="32"/>
        <v>DOCUMENTOS DE ARCHIVO - ELECTRONICOS</v>
      </c>
      <c r="Y97" s="362" t="s">
        <v>820</v>
      </c>
      <c r="Z97" s="362" t="str">
        <f t="shared" si="33"/>
        <v>PDF</v>
      </c>
      <c r="AA97" s="362" t="s">
        <v>274</v>
      </c>
      <c r="AB97" s="363" t="str">
        <f t="shared" si="34"/>
        <v>ESPAÑOL</v>
      </c>
      <c r="AC97" s="363" t="s">
        <v>293</v>
      </c>
      <c r="AD97" s="362">
        <v>1</v>
      </c>
      <c r="AE97" s="362" t="str">
        <f t="shared" si="35"/>
        <v>INFORMACIÓN PÚBLICA</v>
      </c>
      <c r="AF97" s="362" t="s">
        <v>299</v>
      </c>
      <c r="AG97" s="363">
        <v>1</v>
      </c>
      <c r="AH97" s="362" t="str">
        <f t="shared" si="36"/>
        <v>BAJO</v>
      </c>
      <c r="AI97" s="362" t="s">
        <v>302</v>
      </c>
      <c r="AJ97" s="363">
        <v>1</v>
      </c>
      <c r="AK97" s="362" t="str">
        <f t="shared" si="37"/>
        <v>BAJO</v>
      </c>
      <c r="AL97" s="362" t="s">
        <v>302</v>
      </c>
      <c r="AM97" s="362">
        <v>1</v>
      </c>
      <c r="AN97" s="362" t="str">
        <f t="shared" si="38"/>
        <v>BAJO</v>
      </c>
      <c r="AO97" s="362" t="s">
        <v>302</v>
      </c>
      <c r="AP97" s="363" t="str">
        <f t="shared" si="39"/>
        <v>PUBLICADA (EXTERNO - INTERNET</v>
      </c>
      <c r="AQ97" s="363" t="s">
        <v>786</v>
      </c>
      <c r="AR97" s="365" t="str">
        <f t="shared" si="40"/>
        <v xml:space="preserve">PAGINA WEB DE LA ALCALDIA </v>
      </c>
      <c r="AS97" s="362" t="s">
        <v>821</v>
      </c>
      <c r="AT97" s="362" t="str">
        <f t="shared" si="41"/>
        <v>N/A</v>
      </c>
      <c r="AU97" s="362" t="s">
        <v>17</v>
      </c>
      <c r="AV97" s="363" t="str">
        <f t="shared" si="42"/>
        <v>N/A</v>
      </c>
      <c r="AW97" s="363" t="s">
        <v>17</v>
      </c>
      <c r="AX97" s="363" t="str">
        <f t="shared" si="43"/>
        <v>N/A</v>
      </c>
      <c r="AY97" s="363" t="s">
        <v>17</v>
      </c>
      <c r="AZ97" s="362" t="str">
        <f t="shared" si="44"/>
        <v>N/A</v>
      </c>
      <c r="BA97" s="362" t="s">
        <v>17</v>
      </c>
      <c r="BB97" s="363" t="s">
        <v>17</v>
      </c>
      <c r="BC97" s="363" t="str">
        <f t="shared" si="45"/>
        <v>N/A</v>
      </c>
      <c r="BD97" s="363" t="s">
        <v>17</v>
      </c>
      <c r="BE97" s="363" t="s">
        <v>40</v>
      </c>
      <c r="BF97" s="363" t="str">
        <f t="shared" si="46"/>
        <v>N/A</v>
      </c>
      <c r="BG97" s="363" t="s">
        <v>17</v>
      </c>
      <c r="BH97" s="363" t="str">
        <f t="shared" si="47"/>
        <v>N/A</v>
      </c>
      <c r="BI97" s="363" t="s">
        <v>17</v>
      </c>
      <c r="BJ97" s="362" t="s">
        <v>17</v>
      </c>
      <c r="BK97" s="367" t="s">
        <v>17</v>
      </c>
    </row>
    <row r="98" spans="2:63" ht="63" x14ac:dyDescent="0.25">
      <c r="B98" s="361" t="s">
        <v>1173</v>
      </c>
      <c r="C98" s="362" t="str">
        <f t="shared" si="24"/>
        <v>INFORMACION</v>
      </c>
      <c r="D98" s="362" t="s">
        <v>757</v>
      </c>
      <c r="E98" s="363" t="s">
        <v>150</v>
      </c>
      <c r="F98" s="362" t="s">
        <v>316</v>
      </c>
      <c r="G98" s="362" t="s">
        <v>316</v>
      </c>
      <c r="H98" s="419" t="str">
        <f t="shared" si="25"/>
        <v xml:space="preserve">INFORME DE PARTICIPACIÓN CIUDADANA </v>
      </c>
      <c r="I98" s="419" t="s">
        <v>827</v>
      </c>
      <c r="J98" s="419" t="str">
        <f t="shared" si="26"/>
        <v xml:space="preserve">INFORME RECOLECTADO DE LAS ALCALDIAS AL BARRIO Y CAFÉ CON EL ALCALDE  </v>
      </c>
      <c r="K98" s="362" t="s">
        <v>828</v>
      </c>
      <c r="L98" s="362" t="str">
        <f t="shared" si="27"/>
        <v>SECRETARÍA GENERAL</v>
      </c>
      <c r="M98" s="362" t="s">
        <v>815</v>
      </c>
      <c r="N98" s="364">
        <v>45292</v>
      </c>
      <c r="O98" s="362" t="str">
        <f t="shared" si="28"/>
        <v>GESTIÓN PARA LA ATENCIÓN AL CIUDADANO</v>
      </c>
      <c r="P98" s="362" t="s">
        <v>219</v>
      </c>
      <c r="Q98" s="364">
        <v>45658</v>
      </c>
      <c r="R98" s="362" t="str">
        <f t="shared" si="29"/>
        <v>MISIONAL</v>
      </c>
      <c r="S98" s="362" t="s">
        <v>246</v>
      </c>
      <c r="T98" s="363" t="str">
        <f t="shared" si="30"/>
        <v>GESTIÓN PARA LA ATENCIÓN AL CIUDADANO</v>
      </c>
      <c r="U98" s="363" t="s">
        <v>219</v>
      </c>
      <c r="V98" s="362" t="str">
        <f t="shared" si="31"/>
        <v>DIGITAL</v>
      </c>
      <c r="W98" s="362" t="s">
        <v>248</v>
      </c>
      <c r="X98" s="362" t="str">
        <f t="shared" si="32"/>
        <v>DOCUMENTOS DE ARCHIVO - ELECTRONICOS</v>
      </c>
      <c r="Y98" s="362" t="s">
        <v>820</v>
      </c>
      <c r="Z98" s="362" t="str">
        <f t="shared" si="33"/>
        <v>PDF</v>
      </c>
      <c r="AA98" s="362" t="s">
        <v>274</v>
      </c>
      <c r="AB98" s="363" t="str">
        <f t="shared" si="34"/>
        <v>ESPAÑOL</v>
      </c>
      <c r="AC98" s="363" t="s">
        <v>293</v>
      </c>
      <c r="AD98" s="362">
        <v>1</v>
      </c>
      <c r="AE98" s="362" t="str">
        <f t="shared" si="35"/>
        <v>INFORMACIÓN PÚBLICA</v>
      </c>
      <c r="AF98" s="362" t="s">
        <v>299</v>
      </c>
      <c r="AG98" s="362">
        <v>1</v>
      </c>
      <c r="AH98" s="362" t="str">
        <f t="shared" si="36"/>
        <v>BAJO</v>
      </c>
      <c r="AI98" s="362" t="s">
        <v>302</v>
      </c>
      <c r="AJ98" s="363">
        <v>1</v>
      </c>
      <c r="AK98" s="362" t="str">
        <f t="shared" si="37"/>
        <v>BAJO</v>
      </c>
      <c r="AL98" s="362" t="s">
        <v>302</v>
      </c>
      <c r="AM98" s="362">
        <v>1</v>
      </c>
      <c r="AN98" s="362" t="str">
        <f t="shared" si="38"/>
        <v>BAJO</v>
      </c>
      <c r="AO98" s="362" t="s">
        <v>302</v>
      </c>
      <c r="AP98" s="363" t="str">
        <f t="shared" si="39"/>
        <v>NO PUBLICADA</v>
      </c>
      <c r="AQ98" s="363" t="s">
        <v>303</v>
      </c>
      <c r="AR98" s="365" t="str">
        <f t="shared" si="40"/>
        <v>DRIVE ( CARPETA DIGITAL) CORREO DE ATENCION AL CIUDADANO</v>
      </c>
      <c r="AS98" s="362" t="s">
        <v>829</v>
      </c>
      <c r="AT98" s="362" t="str">
        <f t="shared" si="41"/>
        <v>N/A</v>
      </c>
      <c r="AU98" s="362" t="s">
        <v>17</v>
      </c>
      <c r="AV98" s="363" t="str">
        <f t="shared" si="42"/>
        <v>N/A</v>
      </c>
      <c r="AW98" s="363" t="s">
        <v>17</v>
      </c>
      <c r="AX98" s="363" t="str">
        <f t="shared" si="43"/>
        <v>N/A</v>
      </c>
      <c r="AY98" s="363" t="s">
        <v>17</v>
      </c>
      <c r="AZ98" s="362" t="str">
        <f t="shared" si="44"/>
        <v>N/A</v>
      </c>
      <c r="BA98" s="362" t="s">
        <v>17</v>
      </c>
      <c r="BB98" s="363" t="s">
        <v>17</v>
      </c>
      <c r="BC98" s="363" t="str">
        <f t="shared" si="45"/>
        <v>N/A</v>
      </c>
      <c r="BD98" s="363" t="s">
        <v>17</v>
      </c>
      <c r="BE98" s="363" t="s">
        <v>40</v>
      </c>
      <c r="BF98" s="363" t="str">
        <f t="shared" si="46"/>
        <v>N/A</v>
      </c>
      <c r="BG98" s="363" t="s">
        <v>17</v>
      </c>
      <c r="BH98" s="363" t="str">
        <f t="shared" si="47"/>
        <v>N/A</v>
      </c>
      <c r="BI98" s="363" t="s">
        <v>17</v>
      </c>
      <c r="BJ98" s="362" t="s">
        <v>17</v>
      </c>
      <c r="BK98" s="367" t="s">
        <v>17</v>
      </c>
    </row>
    <row r="99" spans="2:63" ht="63" x14ac:dyDescent="0.25">
      <c r="B99" s="361" t="s">
        <v>1174</v>
      </c>
      <c r="C99" s="362" t="str">
        <f t="shared" si="24"/>
        <v>INFORMACION</v>
      </c>
      <c r="D99" s="362" t="s">
        <v>757</v>
      </c>
      <c r="E99" s="363" t="s">
        <v>150</v>
      </c>
      <c r="F99" s="362" t="s">
        <v>316</v>
      </c>
      <c r="G99" s="362" t="s">
        <v>316</v>
      </c>
      <c r="H99" s="419" t="str">
        <f t="shared" si="25"/>
        <v>INFORME ANUAL DE CARACTERIZACIÓ DE CIUDADANOS</v>
      </c>
      <c r="I99" s="419" t="s">
        <v>830</v>
      </c>
      <c r="J99" s="419" t="str">
        <f t="shared" si="26"/>
        <v>INFORME ANUAL DE CARACTERIZACIÓN DE CIUDADANOS</v>
      </c>
      <c r="K99" s="362" t="s">
        <v>841</v>
      </c>
      <c r="L99" s="362" t="str">
        <f t="shared" si="27"/>
        <v>SECRETARÍA GENERAL</v>
      </c>
      <c r="M99" s="362" t="s">
        <v>815</v>
      </c>
      <c r="N99" s="364">
        <v>45307</v>
      </c>
      <c r="O99" s="362" t="str">
        <f t="shared" si="28"/>
        <v>GESTIÓN PARA LA ATENCIÓN AL CIUDADANO</v>
      </c>
      <c r="P99" s="362" t="s">
        <v>219</v>
      </c>
      <c r="Q99" s="364">
        <v>45672</v>
      </c>
      <c r="R99" s="362" t="str">
        <f t="shared" si="29"/>
        <v>MISIONAL</v>
      </c>
      <c r="S99" s="362" t="s">
        <v>246</v>
      </c>
      <c r="T99" s="363" t="str">
        <f t="shared" si="30"/>
        <v>GESTIÓN PARA LA ATENCIÓN AL CIUDADANO</v>
      </c>
      <c r="U99" s="363" t="s">
        <v>219</v>
      </c>
      <c r="V99" s="362" t="str">
        <f t="shared" si="31"/>
        <v>DIGITAL</v>
      </c>
      <c r="W99" s="362" t="s">
        <v>248</v>
      </c>
      <c r="X99" s="362" t="str">
        <f t="shared" si="32"/>
        <v>DOCUMENTOS DE ARCHIVO - ELECTRONICOS</v>
      </c>
      <c r="Y99" s="362" t="s">
        <v>820</v>
      </c>
      <c r="Z99" s="362" t="str">
        <f t="shared" si="33"/>
        <v>PDF</v>
      </c>
      <c r="AA99" s="362" t="s">
        <v>274</v>
      </c>
      <c r="AB99" s="363" t="str">
        <f t="shared" si="34"/>
        <v>ESPAÑOL</v>
      </c>
      <c r="AC99" s="363" t="s">
        <v>293</v>
      </c>
      <c r="AD99" s="362">
        <v>1</v>
      </c>
      <c r="AE99" s="362" t="str">
        <f t="shared" si="35"/>
        <v>INFORMACIÓN PÚBLICA</v>
      </c>
      <c r="AF99" s="362" t="s">
        <v>299</v>
      </c>
      <c r="AG99" s="362">
        <v>1</v>
      </c>
      <c r="AH99" s="362" t="str">
        <f t="shared" si="36"/>
        <v>BAJO</v>
      </c>
      <c r="AI99" s="362" t="s">
        <v>302</v>
      </c>
      <c r="AJ99" s="363">
        <v>1</v>
      </c>
      <c r="AK99" s="362" t="str">
        <f t="shared" si="37"/>
        <v>BAJO</v>
      </c>
      <c r="AL99" s="362" t="s">
        <v>302</v>
      </c>
      <c r="AM99" s="362">
        <v>1</v>
      </c>
      <c r="AN99" s="362" t="str">
        <f t="shared" si="38"/>
        <v>BAJO</v>
      </c>
      <c r="AO99" s="362" t="s">
        <v>302</v>
      </c>
      <c r="AP99" s="363" t="str">
        <f t="shared" si="39"/>
        <v>PUBLICADA (EXTERNO - INTERNET</v>
      </c>
      <c r="AQ99" s="363" t="s">
        <v>786</v>
      </c>
      <c r="AR99" s="365" t="str">
        <f t="shared" si="40"/>
        <v xml:space="preserve">PAGINA WEB DE LA ALCALDIA </v>
      </c>
      <c r="AS99" s="362" t="s">
        <v>821</v>
      </c>
      <c r="AT99" s="362" t="str">
        <f t="shared" si="41"/>
        <v>N/A</v>
      </c>
      <c r="AU99" s="362" t="s">
        <v>17</v>
      </c>
      <c r="AV99" s="363" t="str">
        <f t="shared" si="42"/>
        <v>N/A</v>
      </c>
      <c r="AW99" s="363" t="s">
        <v>17</v>
      </c>
      <c r="AX99" s="363" t="str">
        <f t="shared" si="43"/>
        <v>N/A</v>
      </c>
      <c r="AY99" s="363" t="s">
        <v>17</v>
      </c>
      <c r="AZ99" s="362" t="str">
        <f t="shared" si="44"/>
        <v>N/A</v>
      </c>
      <c r="BA99" s="362" t="s">
        <v>17</v>
      </c>
      <c r="BB99" s="363" t="s">
        <v>17</v>
      </c>
      <c r="BC99" s="363" t="str">
        <f t="shared" si="45"/>
        <v>N/A</v>
      </c>
      <c r="BD99" s="363" t="s">
        <v>17</v>
      </c>
      <c r="BE99" s="363" t="s">
        <v>40</v>
      </c>
      <c r="BF99" s="363" t="str">
        <f t="shared" si="46"/>
        <v>N/A</v>
      </c>
      <c r="BG99" s="363" t="s">
        <v>17</v>
      </c>
      <c r="BH99" s="363" t="str">
        <f t="shared" si="47"/>
        <v>N/A</v>
      </c>
      <c r="BI99" s="363" t="s">
        <v>17</v>
      </c>
      <c r="BJ99" s="362" t="s">
        <v>17</v>
      </c>
      <c r="BK99" s="367" t="s">
        <v>17</v>
      </c>
    </row>
    <row r="100" spans="2:63" ht="42" x14ac:dyDescent="0.25">
      <c r="B100" s="361" t="s">
        <v>1175</v>
      </c>
      <c r="C100" s="362" t="str">
        <f t="shared" si="24"/>
        <v>INFORMACION</v>
      </c>
      <c r="D100" s="362" t="s">
        <v>757</v>
      </c>
      <c r="E100" s="363" t="s">
        <v>150</v>
      </c>
      <c r="F100" s="362" t="s">
        <v>316</v>
      </c>
      <c r="G100" s="362" t="s">
        <v>316</v>
      </c>
      <c r="H100" s="419" t="str">
        <f t="shared" si="25"/>
        <v>INFORME DE PERCEPCIÓN CIUDADANA</v>
      </c>
      <c r="I100" s="419" t="s">
        <v>831</v>
      </c>
      <c r="J100" s="419" t="str">
        <f t="shared" si="26"/>
        <v xml:space="preserve">INFORME RECOLECTADO DE LAS ENCUESTAS DE SATISFACCION REALIZADAS A LOS CIUDADANOS </v>
      </c>
      <c r="K100" s="362" t="s">
        <v>832</v>
      </c>
      <c r="L100" s="362" t="str">
        <f t="shared" si="27"/>
        <v>SECRETARÍA GENERAL</v>
      </c>
      <c r="M100" s="362" t="s">
        <v>815</v>
      </c>
      <c r="N100" s="364">
        <v>45307</v>
      </c>
      <c r="O100" s="362" t="str">
        <f t="shared" si="28"/>
        <v>GESTIÓN PARA LA ATENCIÓN AL CIUDADANO</v>
      </c>
      <c r="P100" s="362" t="s">
        <v>219</v>
      </c>
      <c r="Q100" s="364">
        <v>45672</v>
      </c>
      <c r="R100" s="362" t="str">
        <f t="shared" si="29"/>
        <v>MISIONAL</v>
      </c>
      <c r="S100" s="362" t="s">
        <v>246</v>
      </c>
      <c r="T100" s="363" t="str">
        <f t="shared" si="30"/>
        <v>GESTIÓN PARA LA ATENCIÓN AL CIUDADANO</v>
      </c>
      <c r="U100" s="363" t="s">
        <v>219</v>
      </c>
      <c r="V100" s="362" t="str">
        <f t="shared" si="31"/>
        <v>DIGITAL</v>
      </c>
      <c r="W100" s="362" t="s">
        <v>248</v>
      </c>
      <c r="X100" s="362" t="str">
        <f t="shared" si="32"/>
        <v>DOCUMENTOS DE ARCHIVO - ELECTRONICOS</v>
      </c>
      <c r="Y100" s="362" t="s">
        <v>820</v>
      </c>
      <c r="Z100" s="362" t="str">
        <f t="shared" si="33"/>
        <v>PDF</v>
      </c>
      <c r="AA100" s="362" t="s">
        <v>274</v>
      </c>
      <c r="AB100" s="363" t="str">
        <f t="shared" si="34"/>
        <v>ESPAÑOL</v>
      </c>
      <c r="AC100" s="363" t="s">
        <v>293</v>
      </c>
      <c r="AD100" s="362">
        <v>1</v>
      </c>
      <c r="AE100" s="362" t="str">
        <f t="shared" si="35"/>
        <v>INFORMACIÓN PÚBLICA</v>
      </c>
      <c r="AF100" s="362" t="s">
        <v>299</v>
      </c>
      <c r="AG100" s="362">
        <v>1</v>
      </c>
      <c r="AH100" s="362" t="str">
        <f t="shared" si="36"/>
        <v>BAJO</v>
      </c>
      <c r="AI100" s="362" t="s">
        <v>302</v>
      </c>
      <c r="AJ100" s="363">
        <v>1</v>
      </c>
      <c r="AK100" s="362" t="str">
        <f t="shared" si="37"/>
        <v>BAJO</v>
      </c>
      <c r="AL100" s="362" t="s">
        <v>302</v>
      </c>
      <c r="AM100" s="362">
        <v>1</v>
      </c>
      <c r="AN100" s="362" t="str">
        <f t="shared" si="38"/>
        <v>BAJO</v>
      </c>
      <c r="AO100" s="362" t="s">
        <v>302</v>
      </c>
      <c r="AP100" s="363" t="str">
        <f t="shared" si="39"/>
        <v>PUBLICADA (EXTERNO - INTERNET</v>
      </c>
      <c r="AQ100" s="363" t="s">
        <v>786</v>
      </c>
      <c r="AR100" s="365" t="str">
        <f t="shared" si="40"/>
        <v xml:space="preserve">PAGINA WEB DE LA ALCALDIA </v>
      </c>
      <c r="AS100" s="362" t="s">
        <v>821</v>
      </c>
      <c r="AT100" s="362" t="str">
        <f t="shared" si="41"/>
        <v>N/A</v>
      </c>
      <c r="AU100" s="362" t="s">
        <v>17</v>
      </c>
      <c r="AV100" s="363" t="str">
        <f t="shared" si="42"/>
        <v>N/A</v>
      </c>
      <c r="AW100" s="363" t="s">
        <v>17</v>
      </c>
      <c r="AX100" s="363" t="str">
        <f t="shared" si="43"/>
        <v>N/A</v>
      </c>
      <c r="AY100" s="363" t="s">
        <v>17</v>
      </c>
      <c r="AZ100" s="362" t="str">
        <f t="shared" si="44"/>
        <v>N/A</v>
      </c>
      <c r="BA100" s="362" t="s">
        <v>17</v>
      </c>
      <c r="BB100" s="363" t="s">
        <v>17</v>
      </c>
      <c r="BC100" s="363" t="str">
        <f t="shared" si="45"/>
        <v>N/A</v>
      </c>
      <c r="BD100" s="363" t="s">
        <v>17</v>
      </c>
      <c r="BE100" s="363" t="s">
        <v>40</v>
      </c>
      <c r="BF100" s="363" t="str">
        <f t="shared" si="46"/>
        <v>N/A</v>
      </c>
      <c r="BG100" s="363" t="s">
        <v>17</v>
      </c>
      <c r="BH100" s="363" t="str">
        <f t="shared" si="47"/>
        <v>N/A</v>
      </c>
      <c r="BI100" s="363" t="s">
        <v>17</v>
      </c>
      <c r="BJ100" s="362" t="s">
        <v>17</v>
      </c>
      <c r="BK100" s="367" t="s">
        <v>17</v>
      </c>
    </row>
    <row r="101" spans="2:63" ht="63" x14ac:dyDescent="0.25">
      <c r="B101" s="361" t="s">
        <v>1176</v>
      </c>
      <c r="C101" s="362" t="str">
        <f t="shared" si="24"/>
        <v>SOFTWARE</v>
      </c>
      <c r="D101" s="362" t="s">
        <v>210</v>
      </c>
      <c r="E101" s="363" t="s">
        <v>150</v>
      </c>
      <c r="F101" s="362" t="s">
        <v>322</v>
      </c>
      <c r="G101" s="362" t="s">
        <v>322</v>
      </c>
      <c r="H101" s="419" t="str">
        <f t="shared" si="25"/>
        <v>CHAT VIRTUA DE ATENCION AL CIUDADANO</v>
      </c>
      <c r="I101" s="419" t="s">
        <v>842</v>
      </c>
      <c r="J101" s="419" t="str">
        <f t="shared" si="26"/>
        <v>INFORME DE CHAT VIRTUAL PARA PQRSDF</v>
      </c>
      <c r="K101" s="362" t="s">
        <v>843</v>
      </c>
      <c r="L101" s="362" t="str">
        <f t="shared" si="27"/>
        <v>SECRETARÍA GENERAL</v>
      </c>
      <c r="M101" s="362" t="s">
        <v>815</v>
      </c>
      <c r="N101" s="364">
        <v>45292</v>
      </c>
      <c r="O101" s="362" t="str">
        <f t="shared" si="28"/>
        <v>GESTIÓN PARA LA ATENCIÓN AL CIUDADANO</v>
      </c>
      <c r="P101" s="362" t="s">
        <v>219</v>
      </c>
      <c r="Q101" s="364">
        <v>45658</v>
      </c>
      <c r="R101" s="362" t="str">
        <f t="shared" si="29"/>
        <v>MISIONAL</v>
      </c>
      <c r="S101" s="362" t="s">
        <v>246</v>
      </c>
      <c r="T101" s="363" t="str">
        <f t="shared" si="30"/>
        <v>GESTIÓN PARA LA ATENCIÓN AL CIUDADANO</v>
      </c>
      <c r="U101" s="363" t="s">
        <v>219</v>
      </c>
      <c r="V101" s="362" t="str">
        <f t="shared" si="31"/>
        <v>DIGITAL</v>
      </c>
      <c r="W101" s="362" t="s">
        <v>248</v>
      </c>
      <c r="X101" s="362" t="str">
        <f t="shared" si="32"/>
        <v>DOCUMENTOS DE ARCHIVO - ELECTRONICOS</v>
      </c>
      <c r="Y101" s="362" t="s">
        <v>820</v>
      </c>
      <c r="Z101" s="362" t="str">
        <f t="shared" si="33"/>
        <v>PDF</v>
      </c>
      <c r="AA101" s="362" t="s">
        <v>274</v>
      </c>
      <c r="AB101" s="363" t="str">
        <f t="shared" si="34"/>
        <v>ESPAÑOL</v>
      </c>
      <c r="AC101" s="363" t="s">
        <v>293</v>
      </c>
      <c r="AD101" s="362">
        <v>1</v>
      </c>
      <c r="AE101" s="362" t="str">
        <f t="shared" si="35"/>
        <v>INFORMACIÓN PÚBLICA</v>
      </c>
      <c r="AF101" s="362" t="s">
        <v>299</v>
      </c>
      <c r="AG101" s="362">
        <v>1</v>
      </c>
      <c r="AH101" s="362" t="str">
        <f t="shared" si="36"/>
        <v>BAJO</v>
      </c>
      <c r="AI101" s="362" t="s">
        <v>302</v>
      </c>
      <c r="AJ101" s="363">
        <v>1</v>
      </c>
      <c r="AK101" s="362" t="str">
        <f t="shared" si="37"/>
        <v>BAJO</v>
      </c>
      <c r="AL101" s="362" t="s">
        <v>302</v>
      </c>
      <c r="AM101" s="362">
        <v>1</v>
      </c>
      <c r="AN101" s="362" t="str">
        <f t="shared" si="38"/>
        <v>BAJO</v>
      </c>
      <c r="AO101" s="362" t="s">
        <v>302</v>
      </c>
      <c r="AP101" s="363" t="str">
        <f t="shared" si="39"/>
        <v>NO PUBLICADA</v>
      </c>
      <c r="AQ101" s="363" t="s">
        <v>303</v>
      </c>
      <c r="AR101" s="365" t="str">
        <f t="shared" si="40"/>
        <v>DRIVE ( CARPETA DIGITAL) CORREO DE ATENCION AL CIUDADANO</v>
      </c>
      <c r="AS101" s="362" t="s">
        <v>829</v>
      </c>
      <c r="AT101" s="362" t="str">
        <f t="shared" si="41"/>
        <v>N/A</v>
      </c>
      <c r="AU101" s="362" t="s">
        <v>17</v>
      </c>
      <c r="AV101" s="363" t="str">
        <f t="shared" si="42"/>
        <v>N/A</v>
      </c>
      <c r="AW101" s="363" t="s">
        <v>17</v>
      </c>
      <c r="AX101" s="363" t="str">
        <f t="shared" si="43"/>
        <v>N/A</v>
      </c>
      <c r="AY101" s="363" t="s">
        <v>17</v>
      </c>
      <c r="AZ101" s="362" t="str">
        <f t="shared" si="44"/>
        <v>N/A</v>
      </c>
      <c r="BA101" s="362" t="s">
        <v>17</v>
      </c>
      <c r="BB101" s="363" t="s">
        <v>17</v>
      </c>
      <c r="BC101" s="363" t="str">
        <f t="shared" si="45"/>
        <v>N/A</v>
      </c>
      <c r="BD101" s="363" t="s">
        <v>17</v>
      </c>
      <c r="BE101" s="363" t="s">
        <v>304</v>
      </c>
      <c r="BF101" s="363" t="str">
        <f t="shared" si="46"/>
        <v>DATOS PERSONALES PUBLICO</v>
      </c>
      <c r="BG101" s="363" t="s">
        <v>309</v>
      </c>
      <c r="BH101" s="363" t="str">
        <f t="shared" si="47"/>
        <v xml:space="preserve">CARACTERIZACIÓN DE LOS CIUDADANOS </v>
      </c>
      <c r="BI101" s="363" t="s">
        <v>833</v>
      </c>
      <c r="BJ101" s="362" t="s">
        <v>39</v>
      </c>
      <c r="BK101" s="367" t="s">
        <v>40</v>
      </c>
    </row>
    <row r="102" spans="2:63" ht="42" x14ac:dyDescent="0.25">
      <c r="B102" s="361" t="s">
        <v>1177</v>
      </c>
      <c r="C102" s="362" t="str">
        <f t="shared" si="24"/>
        <v>INFORMACION</v>
      </c>
      <c r="D102" s="362" t="s">
        <v>757</v>
      </c>
      <c r="E102" s="363" t="s">
        <v>150</v>
      </c>
      <c r="F102" s="362" t="s">
        <v>839</v>
      </c>
      <c r="G102" s="362" t="s">
        <v>839</v>
      </c>
      <c r="H102" s="419" t="str">
        <f t="shared" si="25"/>
        <v xml:space="preserve">GUÍA DE LENGUAJE CLARO </v>
      </c>
      <c r="I102" s="419" t="s">
        <v>834</v>
      </c>
      <c r="J102" s="419" t="str">
        <f t="shared" si="26"/>
        <v xml:space="preserve">GUÍA DE COMO MANEJAR UN LENGUAJE CLARO PARA LOS FUNCIONARIOS </v>
      </c>
      <c r="K102" s="362" t="s">
        <v>835</v>
      </c>
      <c r="L102" s="362" t="str">
        <f t="shared" si="27"/>
        <v>SECRETARÍA GENERAL</v>
      </c>
      <c r="M102" s="362" t="s">
        <v>815</v>
      </c>
      <c r="N102" s="364">
        <v>43101</v>
      </c>
      <c r="O102" s="362" t="str">
        <f t="shared" si="28"/>
        <v>GESTIÓN PARA LA ATENCIÓN AL CIUDADANO</v>
      </c>
      <c r="P102" s="362" t="s">
        <v>219</v>
      </c>
      <c r="Q102" s="364">
        <v>43220</v>
      </c>
      <c r="R102" s="362" t="str">
        <f t="shared" si="29"/>
        <v>MISIONAL</v>
      </c>
      <c r="S102" s="362" t="s">
        <v>246</v>
      </c>
      <c r="T102" s="363" t="str">
        <f t="shared" si="30"/>
        <v>GESTIÓN PARA LA ATENCIÓN AL CIUDADANO</v>
      </c>
      <c r="U102" s="363" t="s">
        <v>219</v>
      </c>
      <c r="V102" s="362" t="str">
        <f t="shared" si="31"/>
        <v>DIGITAL</v>
      </c>
      <c r="W102" s="362" t="s">
        <v>248</v>
      </c>
      <c r="X102" s="362" t="str">
        <f t="shared" si="32"/>
        <v>DOCUMENTOS DE ARCHIVO - ELECTRONICOS</v>
      </c>
      <c r="Y102" s="362" t="s">
        <v>820</v>
      </c>
      <c r="Z102" s="362" t="str">
        <f t="shared" si="33"/>
        <v>PDF</v>
      </c>
      <c r="AA102" s="362" t="s">
        <v>274</v>
      </c>
      <c r="AB102" s="363" t="str">
        <f t="shared" si="34"/>
        <v>ESPAÑOL</v>
      </c>
      <c r="AC102" s="363" t="s">
        <v>293</v>
      </c>
      <c r="AD102" s="362">
        <v>1</v>
      </c>
      <c r="AE102" s="362" t="str">
        <f t="shared" si="35"/>
        <v>INFORMACIÓN PÚBLICA</v>
      </c>
      <c r="AF102" s="362" t="s">
        <v>299</v>
      </c>
      <c r="AG102" s="362">
        <v>1</v>
      </c>
      <c r="AH102" s="362" t="str">
        <f t="shared" si="36"/>
        <v>BAJO</v>
      </c>
      <c r="AI102" s="362" t="s">
        <v>302</v>
      </c>
      <c r="AJ102" s="363">
        <v>1</v>
      </c>
      <c r="AK102" s="362" t="str">
        <f t="shared" si="37"/>
        <v>BAJO</v>
      </c>
      <c r="AL102" s="362" t="s">
        <v>302</v>
      </c>
      <c r="AM102" s="362">
        <v>1</v>
      </c>
      <c r="AN102" s="362" t="str">
        <f t="shared" si="38"/>
        <v>BAJO</v>
      </c>
      <c r="AO102" s="362" t="s">
        <v>302</v>
      </c>
      <c r="AP102" s="363" t="str">
        <f t="shared" si="39"/>
        <v>PUBLICADA (EXTERNO - INTERNET</v>
      </c>
      <c r="AQ102" s="363" t="s">
        <v>786</v>
      </c>
      <c r="AR102" s="365" t="str">
        <f t="shared" si="40"/>
        <v xml:space="preserve">PAGINA WEB DE LA ALCALDIA </v>
      </c>
      <c r="AS102" s="362" t="s">
        <v>821</v>
      </c>
      <c r="AT102" s="362" t="str">
        <f t="shared" si="41"/>
        <v>N/A</v>
      </c>
      <c r="AU102" s="362" t="s">
        <v>17</v>
      </c>
      <c r="AV102" s="363" t="str">
        <f t="shared" si="42"/>
        <v>N/A</v>
      </c>
      <c r="AW102" s="363" t="s">
        <v>17</v>
      </c>
      <c r="AX102" s="363" t="str">
        <f t="shared" si="43"/>
        <v>N/A</v>
      </c>
      <c r="AY102" s="363" t="s">
        <v>17</v>
      </c>
      <c r="AZ102" s="362" t="str">
        <f t="shared" si="44"/>
        <v>N/A</v>
      </c>
      <c r="BA102" s="362" t="s">
        <v>17</v>
      </c>
      <c r="BB102" s="363" t="s">
        <v>17</v>
      </c>
      <c r="BC102" s="363" t="str">
        <f t="shared" si="45"/>
        <v>N/A</v>
      </c>
      <c r="BD102" s="363" t="s">
        <v>17</v>
      </c>
      <c r="BE102" s="363" t="s">
        <v>40</v>
      </c>
      <c r="BF102" s="363" t="str">
        <f t="shared" si="46"/>
        <v>N/A</v>
      </c>
      <c r="BG102" s="363" t="s">
        <v>17</v>
      </c>
      <c r="BH102" s="363" t="str">
        <f t="shared" si="47"/>
        <v>N/A</v>
      </c>
      <c r="BI102" s="363" t="s">
        <v>17</v>
      </c>
      <c r="BJ102" s="362" t="s">
        <v>17</v>
      </c>
      <c r="BK102" s="367" t="s">
        <v>17</v>
      </c>
    </row>
    <row r="103" spans="2:63" ht="63" x14ac:dyDescent="0.25">
      <c r="B103" s="361" t="s">
        <v>1178</v>
      </c>
      <c r="C103" s="362" t="str">
        <f t="shared" si="24"/>
        <v>INFORMACION</v>
      </c>
      <c r="D103" s="362" t="s">
        <v>757</v>
      </c>
      <c r="E103" s="363" t="s">
        <v>150</v>
      </c>
      <c r="F103" s="362" t="s">
        <v>839</v>
      </c>
      <c r="G103" s="362" t="s">
        <v>839</v>
      </c>
      <c r="H103" s="419" t="str">
        <f t="shared" si="25"/>
        <v>ESTRATEGIA DE RELACIONAMIENTO CON LA CIUDADANÍA</v>
      </c>
      <c r="I103" s="419" t="s">
        <v>836</v>
      </c>
      <c r="J103" s="419" t="str">
        <f t="shared" si="26"/>
        <v>ESTRATEGIA DE RELACIONAMIENTO CON LA CIUDADANÍA</v>
      </c>
      <c r="K103" s="362" t="s">
        <v>836</v>
      </c>
      <c r="L103" s="362" t="str">
        <f t="shared" si="27"/>
        <v>SECRETARÍA GENERAL</v>
      </c>
      <c r="M103" s="362" t="s">
        <v>815</v>
      </c>
      <c r="N103" s="364">
        <v>45292</v>
      </c>
      <c r="O103" s="362" t="str">
        <f t="shared" si="28"/>
        <v>GESTIÓN PARA LA ATENCIÓN AL CIUDADANO</v>
      </c>
      <c r="P103" s="362" t="s">
        <v>219</v>
      </c>
      <c r="Q103" s="364">
        <v>45641</v>
      </c>
      <c r="R103" s="362" t="str">
        <f t="shared" si="29"/>
        <v>MISIONAL</v>
      </c>
      <c r="S103" s="362" t="s">
        <v>246</v>
      </c>
      <c r="T103" s="363" t="str">
        <f t="shared" si="30"/>
        <v>GESTIÓN PARA LA ATENCIÓN AL CIUDADANO</v>
      </c>
      <c r="U103" s="363" t="s">
        <v>219</v>
      </c>
      <c r="V103" s="362" t="str">
        <f t="shared" si="31"/>
        <v>DIGITAL</v>
      </c>
      <c r="W103" s="362" t="s">
        <v>248</v>
      </c>
      <c r="X103" s="362" t="str">
        <f t="shared" si="32"/>
        <v>DOCUMENTOS DE ARCHIVO - ELECTRONICOS</v>
      </c>
      <c r="Y103" s="362" t="s">
        <v>820</v>
      </c>
      <c r="Z103" s="362" t="str">
        <f t="shared" si="33"/>
        <v>PDF</v>
      </c>
      <c r="AA103" s="362" t="s">
        <v>274</v>
      </c>
      <c r="AB103" s="363" t="str">
        <f t="shared" si="34"/>
        <v>ESPAÑOL</v>
      </c>
      <c r="AC103" s="363" t="s">
        <v>293</v>
      </c>
      <c r="AD103" s="362">
        <v>1</v>
      </c>
      <c r="AE103" s="362" t="str">
        <f t="shared" si="35"/>
        <v>INFORMACIÓN PÚBLICA</v>
      </c>
      <c r="AF103" s="362" t="s">
        <v>299</v>
      </c>
      <c r="AG103" s="362">
        <v>1</v>
      </c>
      <c r="AH103" s="362" t="str">
        <f t="shared" si="36"/>
        <v>BAJO</v>
      </c>
      <c r="AI103" s="362" t="s">
        <v>302</v>
      </c>
      <c r="AJ103" s="363">
        <v>1</v>
      </c>
      <c r="AK103" s="362" t="str">
        <f t="shared" si="37"/>
        <v>BAJO</v>
      </c>
      <c r="AL103" s="362" t="s">
        <v>302</v>
      </c>
      <c r="AM103" s="362">
        <v>1</v>
      </c>
      <c r="AN103" s="362" t="str">
        <f t="shared" si="38"/>
        <v>BAJO</v>
      </c>
      <c r="AO103" s="362" t="s">
        <v>302</v>
      </c>
      <c r="AP103" s="363" t="str">
        <f t="shared" si="39"/>
        <v>PUBLICADA (EXTERNO - INTERNET</v>
      </c>
      <c r="AQ103" s="363" t="s">
        <v>786</v>
      </c>
      <c r="AR103" s="365" t="str">
        <f t="shared" si="40"/>
        <v xml:space="preserve">PAGINA WEB DE LA ALCALDIA </v>
      </c>
      <c r="AS103" s="362" t="s">
        <v>821</v>
      </c>
      <c r="AT103" s="362" t="str">
        <f t="shared" si="41"/>
        <v>N/A</v>
      </c>
      <c r="AU103" s="362" t="s">
        <v>17</v>
      </c>
      <c r="AV103" s="363" t="str">
        <f t="shared" si="42"/>
        <v>N/A</v>
      </c>
      <c r="AW103" s="363" t="s">
        <v>17</v>
      </c>
      <c r="AX103" s="363" t="str">
        <f t="shared" si="43"/>
        <v>N/A</v>
      </c>
      <c r="AY103" s="363" t="s">
        <v>17</v>
      </c>
      <c r="AZ103" s="362" t="str">
        <f t="shared" si="44"/>
        <v>N/A</v>
      </c>
      <c r="BA103" s="362" t="s">
        <v>17</v>
      </c>
      <c r="BB103" s="363" t="s">
        <v>17</v>
      </c>
      <c r="BC103" s="363" t="str">
        <f t="shared" si="45"/>
        <v>N/A</v>
      </c>
      <c r="BD103" s="363" t="s">
        <v>17</v>
      </c>
      <c r="BE103" s="363" t="s">
        <v>40</v>
      </c>
      <c r="BF103" s="363" t="str">
        <f t="shared" si="46"/>
        <v>N/A</v>
      </c>
      <c r="BG103" s="363" t="s">
        <v>17</v>
      </c>
      <c r="BH103" s="363" t="str">
        <f t="shared" si="47"/>
        <v>N/A</v>
      </c>
      <c r="BI103" s="363" t="s">
        <v>17</v>
      </c>
      <c r="BJ103" s="362" t="s">
        <v>17</v>
      </c>
      <c r="BK103" s="367" t="s">
        <v>17</v>
      </c>
    </row>
    <row r="104" spans="2:63" ht="42" x14ac:dyDescent="0.25">
      <c r="B104" s="361" t="s">
        <v>1179</v>
      </c>
      <c r="C104" s="362" t="str">
        <f t="shared" si="24"/>
        <v>INFORMACION</v>
      </c>
      <c r="D104" s="362" t="s">
        <v>757</v>
      </c>
      <c r="E104" s="363" t="s">
        <v>150</v>
      </c>
      <c r="F104" s="362" t="s">
        <v>839</v>
      </c>
      <c r="G104" s="362" t="s">
        <v>839</v>
      </c>
      <c r="H104" s="419" t="str">
        <f t="shared" si="25"/>
        <v xml:space="preserve">PROTOCOLO DE ATENCIÓN AL CIUDADANO </v>
      </c>
      <c r="I104" s="419" t="s">
        <v>837</v>
      </c>
      <c r="J104" s="419" t="str">
        <f t="shared" si="26"/>
        <v xml:space="preserve">PROTOCOLO DE COMO DEBE SER LA ATENCIÓN AL CIUDADANO </v>
      </c>
      <c r="K104" s="362" t="s">
        <v>838</v>
      </c>
      <c r="L104" s="362" t="str">
        <f t="shared" si="27"/>
        <v>SECRETARÍA GENERAL</v>
      </c>
      <c r="M104" s="362" t="s">
        <v>815</v>
      </c>
      <c r="N104" s="364">
        <v>45292</v>
      </c>
      <c r="O104" s="362" t="str">
        <f t="shared" si="28"/>
        <v>GESTIÓN PARA LA ATENCIÓN AL CIUDADANO</v>
      </c>
      <c r="P104" s="362" t="s">
        <v>219</v>
      </c>
      <c r="Q104" s="364">
        <v>45641</v>
      </c>
      <c r="R104" s="362" t="str">
        <f t="shared" si="29"/>
        <v>MISIONAL</v>
      </c>
      <c r="S104" s="362" t="s">
        <v>246</v>
      </c>
      <c r="T104" s="363" t="str">
        <f t="shared" si="30"/>
        <v>GESTIÓN PARA LA ATENCIÓN AL CIUDADANO</v>
      </c>
      <c r="U104" s="363" t="s">
        <v>219</v>
      </c>
      <c r="V104" s="362" t="str">
        <f t="shared" si="31"/>
        <v>DIGITAL</v>
      </c>
      <c r="W104" s="362" t="s">
        <v>248</v>
      </c>
      <c r="X104" s="362" t="str">
        <f t="shared" si="32"/>
        <v>DOCUMENTOS DE ARCHIVO - ELECTRONICOS</v>
      </c>
      <c r="Y104" s="362" t="s">
        <v>820</v>
      </c>
      <c r="Z104" s="362" t="str">
        <f t="shared" si="33"/>
        <v>PDF</v>
      </c>
      <c r="AA104" s="362" t="s">
        <v>274</v>
      </c>
      <c r="AB104" s="363" t="str">
        <f t="shared" si="34"/>
        <v>ESPAÑOL</v>
      </c>
      <c r="AC104" s="363" t="s">
        <v>293</v>
      </c>
      <c r="AD104" s="362">
        <v>1</v>
      </c>
      <c r="AE104" s="362" t="str">
        <f t="shared" si="35"/>
        <v>INFORMACIÓN PÚBLICA</v>
      </c>
      <c r="AF104" s="362" t="s">
        <v>299</v>
      </c>
      <c r="AG104" s="362">
        <v>1</v>
      </c>
      <c r="AH104" s="362" t="str">
        <f t="shared" si="36"/>
        <v>BAJO</v>
      </c>
      <c r="AI104" s="362" t="s">
        <v>302</v>
      </c>
      <c r="AJ104" s="363">
        <v>1</v>
      </c>
      <c r="AK104" s="362" t="str">
        <f t="shared" si="37"/>
        <v>BAJO</v>
      </c>
      <c r="AL104" s="362" t="s">
        <v>302</v>
      </c>
      <c r="AM104" s="362">
        <v>1</v>
      </c>
      <c r="AN104" s="362" t="str">
        <f t="shared" si="38"/>
        <v>BAJO</v>
      </c>
      <c r="AO104" s="362" t="s">
        <v>302</v>
      </c>
      <c r="AP104" s="363" t="str">
        <f t="shared" si="39"/>
        <v>PUBLICADA (EXTERNO - INTERNET</v>
      </c>
      <c r="AQ104" s="363" t="s">
        <v>786</v>
      </c>
      <c r="AR104" s="365" t="str">
        <f t="shared" si="40"/>
        <v xml:space="preserve">PAGINA WEB DE LA ALCALDIA </v>
      </c>
      <c r="AS104" s="362" t="s">
        <v>821</v>
      </c>
      <c r="AT104" s="362" t="str">
        <f t="shared" si="41"/>
        <v>N/A</v>
      </c>
      <c r="AU104" s="362" t="s">
        <v>17</v>
      </c>
      <c r="AV104" s="363" t="str">
        <f t="shared" si="42"/>
        <v>N/A</v>
      </c>
      <c r="AW104" s="363" t="s">
        <v>17</v>
      </c>
      <c r="AX104" s="363" t="str">
        <f t="shared" si="43"/>
        <v>N/A</v>
      </c>
      <c r="AY104" s="363" t="s">
        <v>17</v>
      </c>
      <c r="AZ104" s="362" t="str">
        <f t="shared" si="44"/>
        <v>N/A</v>
      </c>
      <c r="BA104" s="362" t="s">
        <v>17</v>
      </c>
      <c r="BB104" s="363" t="s">
        <v>17</v>
      </c>
      <c r="BC104" s="363" t="str">
        <f t="shared" si="45"/>
        <v>N/A</v>
      </c>
      <c r="BD104" s="363" t="s">
        <v>17</v>
      </c>
      <c r="BE104" s="363" t="s">
        <v>40</v>
      </c>
      <c r="BF104" s="363" t="str">
        <f t="shared" si="46"/>
        <v>N/A</v>
      </c>
      <c r="BG104" s="363" t="s">
        <v>17</v>
      </c>
      <c r="BH104" s="363" t="str">
        <f t="shared" si="47"/>
        <v>N/A</v>
      </c>
      <c r="BI104" s="363" t="s">
        <v>17</v>
      </c>
      <c r="BJ104" s="362" t="s">
        <v>17</v>
      </c>
      <c r="BK104" s="367" t="s">
        <v>17</v>
      </c>
    </row>
    <row r="105" spans="2:63" ht="189" x14ac:dyDescent="0.25">
      <c r="B105" s="361" t="s">
        <v>1180</v>
      </c>
      <c r="C105" s="362" t="str">
        <f t="shared" si="24"/>
        <v>INFORMACION</v>
      </c>
      <c r="D105" s="362" t="s">
        <v>757</v>
      </c>
      <c r="E105" s="363" t="s">
        <v>150</v>
      </c>
      <c r="F105" s="362" t="s">
        <v>839</v>
      </c>
      <c r="G105" s="362" t="s">
        <v>525</v>
      </c>
      <c r="H105" s="419" t="str">
        <f t="shared" si="25"/>
        <v>CARPETA DE ACTIVIDADES 2024</v>
      </c>
      <c r="I105" s="419" t="s">
        <v>855</v>
      </c>
      <c r="J105" s="419" t="str">
        <f t="shared" si="26"/>
        <v>SEGUIMIENTO APT, PAUSAS ACTIVAS,VISITAS CENTRO DE TRABAJOS, PREVENCION RIESGOS LABORALES, JORNADA RECLUTAMIENTO, JORNADA DE SALUD, JORNADA CONMEMORACION DIA MUNDIAL DE LA SEGURIDAD Y SALUD EN EL TRABAJO, ELECCION DE LOS REPRESENTANTES DE LOS TRABAJADORES AL COMITE DE CONVIVENCIA Y COPASST, RECLUTAMIENTO BRIGADISTA, BIENVENIDA A POSITIVA, CAPACITACION EN COMUNICACION NACERTIVA Y ACOSO LABORAL Y SOCIALIZACION PARA EL REPORTE DE ACCIDENTES.</v>
      </c>
      <c r="K105" s="362" t="s">
        <v>856</v>
      </c>
      <c r="L105" s="362" t="str">
        <f t="shared" si="27"/>
        <v>SECRETARÍA GENERAL</v>
      </c>
      <c r="M105" s="362" t="s">
        <v>815</v>
      </c>
      <c r="N105" s="364">
        <v>45321</v>
      </c>
      <c r="O105" s="362" t="str">
        <f t="shared" si="28"/>
        <v>AREA DE SEGURIDAD Y SALUD EN EL TRABAJO</v>
      </c>
      <c r="P105" s="362" t="s">
        <v>857</v>
      </c>
      <c r="Q105" s="364">
        <v>45321</v>
      </c>
      <c r="R105" s="362" t="str">
        <f t="shared" si="29"/>
        <v>ESTRATEGICO</v>
      </c>
      <c r="S105" s="362" t="s">
        <v>858</v>
      </c>
      <c r="T105" s="363" t="str">
        <f t="shared" si="30"/>
        <v>GESTIÓN DEL CAPITAL HUMANO</v>
      </c>
      <c r="U105" s="363" t="s">
        <v>218</v>
      </c>
      <c r="V105" s="362" t="str">
        <f t="shared" si="31"/>
        <v>FISICO</v>
      </c>
      <c r="W105" s="362" t="s">
        <v>760</v>
      </c>
      <c r="X105" s="362" t="str">
        <f t="shared" si="32"/>
        <v>DOCUMENTOS DE ARCHIVO - FISICO</v>
      </c>
      <c r="Y105" s="362" t="s">
        <v>771</v>
      </c>
      <c r="Z105" s="362" t="str">
        <f t="shared" si="33"/>
        <v>N/A</v>
      </c>
      <c r="AA105" s="362" t="s">
        <v>17</v>
      </c>
      <c r="AB105" s="363" t="str">
        <f t="shared" si="34"/>
        <v>ESPAÑOL</v>
      </c>
      <c r="AC105" s="363" t="s">
        <v>293</v>
      </c>
      <c r="AD105" s="362">
        <v>2</v>
      </c>
      <c r="AE105" s="362" t="str">
        <f t="shared" si="35"/>
        <v>INFORMACIÓN PÚBLICA RESERVADA</v>
      </c>
      <c r="AF105" s="362" t="s">
        <v>297</v>
      </c>
      <c r="AG105" s="363">
        <v>2</v>
      </c>
      <c r="AH105" s="362" t="str">
        <f t="shared" si="36"/>
        <v>MEDIO</v>
      </c>
      <c r="AI105" s="362" t="s">
        <v>301</v>
      </c>
      <c r="AJ105" s="363">
        <v>2</v>
      </c>
      <c r="AK105" s="362" t="str">
        <f t="shared" si="37"/>
        <v>MEDIO</v>
      </c>
      <c r="AL105" s="362" t="s">
        <v>301</v>
      </c>
      <c r="AM105" s="362">
        <v>2</v>
      </c>
      <c r="AN105" s="362" t="str">
        <f t="shared" si="38"/>
        <v>MEDIO</v>
      </c>
      <c r="AO105" s="362" t="s">
        <v>301</v>
      </c>
      <c r="AP105" s="363" t="str">
        <f t="shared" si="39"/>
        <v>PUBLICADA (INTERNO - INTRANET</v>
      </c>
      <c r="AQ105" s="363" t="s">
        <v>764</v>
      </c>
      <c r="AR105" s="365" t="str">
        <f t="shared" si="40"/>
        <v>ARCHIVO - FISICO</v>
      </c>
      <c r="AS105" s="362" t="s">
        <v>859</v>
      </c>
      <c r="AT105" s="362" t="str">
        <f t="shared" si="41"/>
        <v>N/A</v>
      </c>
      <c r="AU105" s="362" t="s">
        <v>17</v>
      </c>
      <c r="AV105" s="363" t="str">
        <f t="shared" si="42"/>
        <v>N/A</v>
      </c>
      <c r="AW105" s="363" t="s">
        <v>17</v>
      </c>
      <c r="AX105" s="363" t="str">
        <f t="shared" si="43"/>
        <v>N/A</v>
      </c>
      <c r="AY105" s="363" t="s">
        <v>17</v>
      </c>
      <c r="AZ105" s="362" t="str">
        <f t="shared" si="44"/>
        <v>N/A</v>
      </c>
      <c r="BA105" s="362" t="s">
        <v>17</v>
      </c>
      <c r="BB105" s="366">
        <v>45553</v>
      </c>
      <c r="BC105" s="363" t="str">
        <f t="shared" si="45"/>
        <v>N/A</v>
      </c>
      <c r="BD105" s="363" t="s">
        <v>17</v>
      </c>
      <c r="BE105" s="363" t="s">
        <v>39</v>
      </c>
      <c r="BF105" s="363" t="str">
        <f t="shared" si="46"/>
        <v>DATO SEMIPRIVADO</v>
      </c>
      <c r="BG105" s="363" t="s">
        <v>43</v>
      </c>
      <c r="BH105" s="363" t="str">
        <f t="shared" si="47"/>
        <v>N/A</v>
      </c>
      <c r="BI105" s="363" t="s">
        <v>17</v>
      </c>
      <c r="BJ105" s="362" t="s">
        <v>39</v>
      </c>
      <c r="BK105" s="367" t="s">
        <v>40</v>
      </c>
    </row>
    <row r="106" spans="2:63" ht="105" x14ac:dyDescent="0.25">
      <c r="B106" s="361" t="s">
        <v>1181</v>
      </c>
      <c r="C106" s="362" t="str">
        <f t="shared" si="24"/>
        <v>INFORMACION</v>
      </c>
      <c r="D106" s="362" t="s">
        <v>757</v>
      </c>
      <c r="E106" s="363" t="s">
        <v>150</v>
      </c>
      <c r="F106" s="362" t="s">
        <v>839</v>
      </c>
      <c r="G106" s="362" t="s">
        <v>525</v>
      </c>
      <c r="H106" s="419" t="str">
        <f t="shared" si="25"/>
        <v>CARPETA DE ACTIVIDADES 2023</v>
      </c>
      <c r="I106" s="419" t="s">
        <v>860</v>
      </c>
      <c r="J106" s="419" t="str">
        <f t="shared" si="26"/>
        <v>CAPACITACIONES, INSPECCIONES DE LAS DEPENDENCIAS, PAUSAS ACTIVAS, PREVENCION DE LESIONES FRENTE AL DISPOSITIVO, HIGUIENE POSTURAL, ORDEN Y ASEO, JORNADA DE SST, CAMPAÑA CONTROL CONSUMO DE TABACO, TALLER DE NUTRICION Y HABITOS SALUDABLES.</v>
      </c>
      <c r="K106" s="362" t="s">
        <v>861</v>
      </c>
      <c r="L106" s="362" t="str">
        <f t="shared" si="27"/>
        <v>SECRETARÍA GENERAL</v>
      </c>
      <c r="M106" s="362" t="s">
        <v>815</v>
      </c>
      <c r="N106" s="364">
        <v>44952</v>
      </c>
      <c r="O106" s="362" t="str">
        <f t="shared" si="28"/>
        <v>AREA DE SEGURIDAD Y SALUD EN EL TRABAJO</v>
      </c>
      <c r="P106" s="362" t="s">
        <v>857</v>
      </c>
      <c r="Q106" s="364">
        <v>44952</v>
      </c>
      <c r="R106" s="362" t="str">
        <f t="shared" si="29"/>
        <v>ESTRATEGICO</v>
      </c>
      <c r="S106" s="362" t="s">
        <v>858</v>
      </c>
      <c r="T106" s="363" t="str">
        <f t="shared" si="30"/>
        <v>GESTIÓN DEL CAPITAL HUMANO</v>
      </c>
      <c r="U106" s="363" t="s">
        <v>218</v>
      </c>
      <c r="V106" s="362" t="str">
        <f t="shared" si="31"/>
        <v>FISICO</v>
      </c>
      <c r="W106" s="362" t="s">
        <v>760</v>
      </c>
      <c r="X106" s="362" t="str">
        <f t="shared" si="32"/>
        <v>DOCUMENTOS DE ARCHIVO - FISICO</v>
      </c>
      <c r="Y106" s="362" t="s">
        <v>771</v>
      </c>
      <c r="Z106" s="362" t="str">
        <f t="shared" si="33"/>
        <v>N/A</v>
      </c>
      <c r="AA106" s="362" t="s">
        <v>17</v>
      </c>
      <c r="AB106" s="363" t="str">
        <f t="shared" si="34"/>
        <v>ESPAÑOL</v>
      </c>
      <c r="AC106" s="363" t="s">
        <v>293</v>
      </c>
      <c r="AD106" s="362">
        <v>2</v>
      </c>
      <c r="AE106" s="362" t="str">
        <f t="shared" si="35"/>
        <v>INFORMACIÓN PÚBLICA RESERVADA</v>
      </c>
      <c r="AF106" s="362" t="s">
        <v>297</v>
      </c>
      <c r="AG106" s="363">
        <v>2</v>
      </c>
      <c r="AH106" s="362" t="str">
        <f t="shared" si="36"/>
        <v>MEDIO</v>
      </c>
      <c r="AI106" s="362" t="s">
        <v>301</v>
      </c>
      <c r="AJ106" s="363">
        <v>2</v>
      </c>
      <c r="AK106" s="362" t="str">
        <f t="shared" si="37"/>
        <v>MEDIO</v>
      </c>
      <c r="AL106" s="362" t="s">
        <v>301</v>
      </c>
      <c r="AM106" s="362">
        <v>2</v>
      </c>
      <c r="AN106" s="362" t="str">
        <f t="shared" si="38"/>
        <v>MEDIO</v>
      </c>
      <c r="AO106" s="362" t="s">
        <v>301</v>
      </c>
      <c r="AP106" s="363" t="str">
        <f t="shared" si="39"/>
        <v>PUBLICADA (INTERNO - INTRANET</v>
      </c>
      <c r="AQ106" s="363" t="s">
        <v>764</v>
      </c>
      <c r="AR106" s="365" t="str">
        <f t="shared" si="40"/>
        <v>ARCHIVO - FISICO</v>
      </c>
      <c r="AS106" s="362" t="s">
        <v>859</v>
      </c>
      <c r="AT106" s="362" t="str">
        <f t="shared" si="41"/>
        <v>N/A</v>
      </c>
      <c r="AU106" s="362" t="s">
        <v>17</v>
      </c>
      <c r="AV106" s="363" t="str">
        <f t="shared" si="42"/>
        <v>N/A</v>
      </c>
      <c r="AW106" s="363" t="s">
        <v>17</v>
      </c>
      <c r="AX106" s="363" t="str">
        <f t="shared" si="43"/>
        <v>N/A</v>
      </c>
      <c r="AY106" s="363" t="s">
        <v>17</v>
      </c>
      <c r="AZ106" s="362" t="str">
        <f t="shared" si="44"/>
        <v>N/A</v>
      </c>
      <c r="BA106" s="362" t="s">
        <v>17</v>
      </c>
      <c r="BB106" s="366">
        <v>45553</v>
      </c>
      <c r="BC106" s="363" t="str">
        <f t="shared" si="45"/>
        <v>N/A</v>
      </c>
      <c r="BD106" s="363" t="s">
        <v>17</v>
      </c>
      <c r="BE106" s="363" t="s">
        <v>39</v>
      </c>
      <c r="BF106" s="363" t="str">
        <f t="shared" si="46"/>
        <v>DATO SEMIPRIVADO</v>
      </c>
      <c r="BG106" s="363" t="s">
        <v>43</v>
      </c>
      <c r="BH106" s="363" t="str">
        <f t="shared" si="47"/>
        <v>N/A</v>
      </c>
      <c r="BI106" s="363" t="s">
        <v>17</v>
      </c>
      <c r="BJ106" s="362" t="s">
        <v>39</v>
      </c>
      <c r="BK106" s="367" t="s">
        <v>40</v>
      </c>
    </row>
    <row r="107" spans="2:63" ht="147" x14ac:dyDescent="0.25">
      <c r="B107" s="361" t="s">
        <v>1182</v>
      </c>
      <c r="C107" s="362" t="str">
        <f t="shared" si="24"/>
        <v>INFORMACION</v>
      </c>
      <c r="D107" s="362" t="s">
        <v>757</v>
      </c>
      <c r="E107" s="363" t="s">
        <v>150</v>
      </c>
      <c r="F107" s="362" t="s">
        <v>839</v>
      </c>
      <c r="G107" s="362" t="s">
        <v>527</v>
      </c>
      <c r="H107" s="419" t="str">
        <f t="shared" si="25"/>
        <v>CARPETA DE CAPACITACIONES 2023</v>
      </c>
      <c r="I107" s="419" t="s">
        <v>862</v>
      </c>
      <c r="J107" s="419" t="str">
        <f t="shared" si="26"/>
        <v>FUNCIONES Y ROLES DEL COMITÉ PARITARIO, PREVENCION E INTERVENCION DEL ACOSO LABORAL, PRIMEROS AUXILIOS, ANALISIS DE INCIDENTES Y ACCIDENTES DE TRABAJO, RESOLUCION DE CONFLICTOS, PLAN ESTRATEGICO DE PLAN VIAL, ORDEN Y ASEO, CURSO DE LAS 50 HORAS SST, HIGUIENE POSTURAL, NORMAS DE TRANSITO, COMITE OPERATIVO DE EMERGENCIAS, EVACUACION Y RESCATE, MEJORAMIENTO DEL CLIMA LABORAL, MANEJO DE SUSTANCIAS QUIMICAS, MANEJO DE EXTINTORES.</v>
      </c>
      <c r="K107" s="374" t="s">
        <v>863</v>
      </c>
      <c r="L107" s="362" t="str">
        <f t="shared" si="27"/>
        <v>SECRETARÍA GENERAL</v>
      </c>
      <c r="M107" s="362" t="s">
        <v>815</v>
      </c>
      <c r="N107" s="375">
        <v>44944</v>
      </c>
      <c r="O107" s="362" t="str">
        <f t="shared" si="28"/>
        <v>AREA DE SEGURIDAD Y SALUD EN EL TRABAJO</v>
      </c>
      <c r="P107" s="362" t="s">
        <v>857</v>
      </c>
      <c r="Q107" s="375">
        <v>44944</v>
      </c>
      <c r="R107" s="362" t="str">
        <f t="shared" si="29"/>
        <v>ESTRATEGICO</v>
      </c>
      <c r="S107" s="362" t="s">
        <v>858</v>
      </c>
      <c r="T107" s="363" t="str">
        <f t="shared" si="30"/>
        <v>GESTIÓN DEL CAPITAL HUMANO</v>
      </c>
      <c r="U107" s="363" t="s">
        <v>218</v>
      </c>
      <c r="V107" s="362" t="str">
        <f t="shared" si="31"/>
        <v>FISICO</v>
      </c>
      <c r="W107" s="362" t="s">
        <v>760</v>
      </c>
      <c r="X107" s="362" t="str">
        <f t="shared" si="32"/>
        <v>DOCUMENTOS DE ARCHIVO - FISICO</v>
      </c>
      <c r="Y107" s="362" t="s">
        <v>771</v>
      </c>
      <c r="Z107" s="362" t="str">
        <f t="shared" si="33"/>
        <v>N/A</v>
      </c>
      <c r="AA107" s="362" t="s">
        <v>17</v>
      </c>
      <c r="AB107" s="363" t="str">
        <f t="shared" si="34"/>
        <v>ESPAÑOL</v>
      </c>
      <c r="AC107" s="363" t="s">
        <v>293</v>
      </c>
      <c r="AD107" s="362">
        <v>2</v>
      </c>
      <c r="AE107" s="362" t="str">
        <f t="shared" si="35"/>
        <v>INFORMACIÓN PÚBLICA RESERVADA</v>
      </c>
      <c r="AF107" s="362" t="s">
        <v>297</v>
      </c>
      <c r="AG107" s="363">
        <v>2</v>
      </c>
      <c r="AH107" s="362" t="str">
        <f t="shared" si="36"/>
        <v>MEDIO</v>
      </c>
      <c r="AI107" s="362" t="s">
        <v>301</v>
      </c>
      <c r="AJ107" s="363">
        <v>2</v>
      </c>
      <c r="AK107" s="362" t="str">
        <f t="shared" si="37"/>
        <v>MEDIO</v>
      </c>
      <c r="AL107" s="362" t="s">
        <v>301</v>
      </c>
      <c r="AM107" s="362">
        <v>2</v>
      </c>
      <c r="AN107" s="362" t="str">
        <f t="shared" si="38"/>
        <v>MEDIO</v>
      </c>
      <c r="AO107" s="362" t="s">
        <v>301</v>
      </c>
      <c r="AP107" s="363" t="str">
        <f t="shared" si="39"/>
        <v>PUBLICADA (INTERNO - INTRANET</v>
      </c>
      <c r="AQ107" s="363" t="s">
        <v>764</v>
      </c>
      <c r="AR107" s="365" t="str">
        <f t="shared" si="40"/>
        <v>ARCHIVO - FISICO</v>
      </c>
      <c r="AS107" s="374" t="s">
        <v>859</v>
      </c>
      <c r="AT107" s="362" t="str">
        <f t="shared" si="41"/>
        <v>N/A</v>
      </c>
      <c r="AU107" s="362" t="s">
        <v>17</v>
      </c>
      <c r="AV107" s="363" t="str">
        <f t="shared" si="42"/>
        <v>N/A</v>
      </c>
      <c r="AW107" s="374" t="s">
        <v>17</v>
      </c>
      <c r="AX107" s="363" t="str">
        <f t="shared" si="43"/>
        <v>N/A</v>
      </c>
      <c r="AY107" s="374" t="s">
        <v>17</v>
      </c>
      <c r="AZ107" s="362" t="str">
        <f t="shared" si="44"/>
        <v>N/A</v>
      </c>
      <c r="BA107" s="362" t="s">
        <v>17</v>
      </c>
      <c r="BB107" s="375">
        <v>45553</v>
      </c>
      <c r="BC107" s="363" t="str">
        <f t="shared" si="45"/>
        <v>N/A</v>
      </c>
      <c r="BD107" s="374" t="s">
        <v>17</v>
      </c>
      <c r="BE107" s="363" t="s">
        <v>39</v>
      </c>
      <c r="BF107" s="363" t="str">
        <f t="shared" si="46"/>
        <v>DATO SEMIPRIVADO</v>
      </c>
      <c r="BG107" s="363" t="s">
        <v>43</v>
      </c>
      <c r="BH107" s="363" t="str">
        <f t="shared" si="47"/>
        <v>N/A</v>
      </c>
      <c r="BI107" s="363" t="s">
        <v>17</v>
      </c>
      <c r="BJ107" s="362" t="s">
        <v>39</v>
      </c>
      <c r="BK107" s="367" t="s">
        <v>40</v>
      </c>
    </row>
    <row r="108" spans="2:63" ht="210" x14ac:dyDescent="0.25">
      <c r="B108" s="361" t="s">
        <v>1183</v>
      </c>
      <c r="C108" s="362" t="str">
        <f t="shared" si="24"/>
        <v>INFORMACION</v>
      </c>
      <c r="D108" s="362" t="s">
        <v>757</v>
      </c>
      <c r="E108" s="363" t="s">
        <v>150</v>
      </c>
      <c r="F108" s="362" t="s">
        <v>839</v>
      </c>
      <c r="G108" s="362" t="s">
        <v>527</v>
      </c>
      <c r="H108" s="419" t="str">
        <f t="shared" si="25"/>
        <v>CARPETA DE CAPACITACIONES 2024</v>
      </c>
      <c r="I108" s="419" t="s">
        <v>864</v>
      </c>
      <c r="J108" s="419" t="str">
        <f t="shared" si="26"/>
        <v>ACONDICIONAMIENTO OSTEOMUSCULAR, CONVOCATORIA COPASST, RESPONSABILIDADES DEL COMITÉ DE CONVIVENCIA LABORAL Y PARITARIO, AFRONTAMIENTO EN SITUACIONES ESTRESANTES Y DE ANSIEDAD, COMPROMISO DE SER BRIGADISTA, DIA MUNDIAL DE SST, MANIPULACION DE PRODUCTOS QUIMICOS, RESOLUCION DE CONFLICTOS, EMERGENCIAS MEDICAS, JORNADA DE INDUCCION, ALISTAMIENTO VEHICULAR Y SOCIALIZACIONDEL FORMATO PREOPERACIONAL, NIVEL DE RIESGO PARA MOVILIDAD, GESTION DEL TIEMPO Y FINANZAS, ELECCION DEL SECRETARIO DEL COMITE, DETENCION DE PELIGROS, CUIDADOS DE LA ESPALDA, PREVENCION E INTERVENCION DEL ACOSO</v>
      </c>
      <c r="K108" s="374" t="s">
        <v>865</v>
      </c>
      <c r="L108" s="362" t="str">
        <f t="shared" si="27"/>
        <v>SECRETARÍA GENERAL</v>
      </c>
      <c r="M108" s="362" t="s">
        <v>815</v>
      </c>
      <c r="N108" s="375">
        <v>45321</v>
      </c>
      <c r="O108" s="362" t="str">
        <f t="shared" si="28"/>
        <v>AREA DE SEGURIDAD Y SALUD EN EL TRABAJO</v>
      </c>
      <c r="P108" s="362" t="s">
        <v>857</v>
      </c>
      <c r="Q108" s="375">
        <v>45321</v>
      </c>
      <c r="R108" s="362" t="str">
        <f t="shared" si="29"/>
        <v>ESTRATEGICO</v>
      </c>
      <c r="S108" s="362" t="s">
        <v>858</v>
      </c>
      <c r="T108" s="363" t="str">
        <f t="shared" si="30"/>
        <v>GESTIÓN DEL CAPITAL HUMANO</v>
      </c>
      <c r="U108" s="363" t="s">
        <v>218</v>
      </c>
      <c r="V108" s="362" t="str">
        <f t="shared" si="31"/>
        <v>FISICO</v>
      </c>
      <c r="W108" s="362" t="s">
        <v>760</v>
      </c>
      <c r="X108" s="362" t="str">
        <f t="shared" si="32"/>
        <v>DOCUMENTOS DE ARCHIVO - FISICO</v>
      </c>
      <c r="Y108" s="362" t="s">
        <v>771</v>
      </c>
      <c r="Z108" s="362" t="str">
        <f t="shared" si="33"/>
        <v>N/A</v>
      </c>
      <c r="AA108" s="362" t="s">
        <v>17</v>
      </c>
      <c r="AB108" s="363" t="str">
        <f t="shared" si="34"/>
        <v>ESPAÑOL</v>
      </c>
      <c r="AC108" s="363" t="s">
        <v>293</v>
      </c>
      <c r="AD108" s="362">
        <v>2</v>
      </c>
      <c r="AE108" s="362" t="str">
        <f t="shared" si="35"/>
        <v>INFORMACIÓN PÚBLICA RESERVADA</v>
      </c>
      <c r="AF108" s="362" t="s">
        <v>297</v>
      </c>
      <c r="AG108" s="363">
        <v>2</v>
      </c>
      <c r="AH108" s="362" t="str">
        <f t="shared" si="36"/>
        <v>MEDIO</v>
      </c>
      <c r="AI108" s="362" t="s">
        <v>301</v>
      </c>
      <c r="AJ108" s="363">
        <v>2</v>
      </c>
      <c r="AK108" s="362" t="str">
        <f t="shared" si="37"/>
        <v>MEDIO</v>
      </c>
      <c r="AL108" s="362" t="s">
        <v>301</v>
      </c>
      <c r="AM108" s="362">
        <v>2</v>
      </c>
      <c r="AN108" s="362" t="str">
        <f t="shared" si="38"/>
        <v>MEDIO</v>
      </c>
      <c r="AO108" s="362" t="s">
        <v>301</v>
      </c>
      <c r="AP108" s="363" t="str">
        <f t="shared" si="39"/>
        <v>PUBLICADA (INTERNO - INTRANET</v>
      </c>
      <c r="AQ108" s="363" t="s">
        <v>764</v>
      </c>
      <c r="AR108" s="365" t="str">
        <f t="shared" si="40"/>
        <v>ARCHIVO - FISICO</v>
      </c>
      <c r="AS108" s="374" t="s">
        <v>859</v>
      </c>
      <c r="AT108" s="362" t="str">
        <f t="shared" si="41"/>
        <v>N/A</v>
      </c>
      <c r="AU108" s="362" t="s">
        <v>17</v>
      </c>
      <c r="AV108" s="363" t="str">
        <f t="shared" si="42"/>
        <v>N/A</v>
      </c>
      <c r="AW108" s="374" t="s">
        <v>17</v>
      </c>
      <c r="AX108" s="363" t="str">
        <f t="shared" si="43"/>
        <v>N/A</v>
      </c>
      <c r="AY108" s="374" t="s">
        <v>17</v>
      </c>
      <c r="AZ108" s="362" t="str">
        <f t="shared" si="44"/>
        <v>N/A</v>
      </c>
      <c r="BA108" s="362" t="s">
        <v>17</v>
      </c>
      <c r="BB108" s="375">
        <v>45553</v>
      </c>
      <c r="BC108" s="363" t="str">
        <f t="shared" si="45"/>
        <v>N/A</v>
      </c>
      <c r="BD108" s="374" t="s">
        <v>17</v>
      </c>
      <c r="BE108" s="363" t="s">
        <v>39</v>
      </c>
      <c r="BF108" s="363" t="str">
        <f t="shared" si="46"/>
        <v>DATO SEMIPRIVADO</v>
      </c>
      <c r="BG108" s="363" t="s">
        <v>43</v>
      </c>
      <c r="BH108" s="363" t="str">
        <f t="shared" si="47"/>
        <v>N/A</v>
      </c>
      <c r="BI108" s="363" t="s">
        <v>17</v>
      </c>
      <c r="BJ108" s="362" t="s">
        <v>39</v>
      </c>
      <c r="BK108" s="367" t="s">
        <v>40</v>
      </c>
    </row>
    <row r="109" spans="2:63" ht="126" x14ac:dyDescent="0.25">
      <c r="B109" s="361" t="s">
        <v>1207</v>
      </c>
      <c r="C109" s="362" t="str">
        <f t="shared" si="24"/>
        <v>INFORMACION</v>
      </c>
      <c r="D109" s="362" t="s">
        <v>757</v>
      </c>
      <c r="E109" s="363" t="s">
        <v>150</v>
      </c>
      <c r="F109" s="362" t="s">
        <v>50</v>
      </c>
      <c r="G109" s="362" t="s">
        <v>576</v>
      </c>
      <c r="H109" s="419" t="str">
        <f t="shared" si="25"/>
        <v>COMITÉ DE CONVIVENCIA LABORAL 2023</v>
      </c>
      <c r="I109" s="419" t="s">
        <v>866</v>
      </c>
      <c r="J109" s="419" t="str">
        <f t="shared" si="26"/>
        <v>ACTA 001, INFORME DE ENTREGA FINAL, ACTA 001 SUPLENCIA POR RETIRO</v>
      </c>
      <c r="K109" s="374" t="s">
        <v>867</v>
      </c>
      <c r="L109" s="362" t="str">
        <f t="shared" si="27"/>
        <v>SECRETARÍA GENERAL</v>
      </c>
      <c r="M109" s="362" t="s">
        <v>815</v>
      </c>
      <c r="N109" s="375">
        <v>44960</v>
      </c>
      <c r="O109" s="362" t="str">
        <f t="shared" si="28"/>
        <v>AREA DE SEGURIDAD Y SALUD EN EL TRABAJO</v>
      </c>
      <c r="P109" s="362" t="s">
        <v>857</v>
      </c>
      <c r="Q109" s="375">
        <v>44960</v>
      </c>
      <c r="R109" s="362" t="str">
        <f t="shared" si="29"/>
        <v>ESTRATEGICO</v>
      </c>
      <c r="S109" s="362" t="s">
        <v>858</v>
      </c>
      <c r="T109" s="363" t="str">
        <f t="shared" si="30"/>
        <v>GESTIÓN DEL CAPITAL HUMANO</v>
      </c>
      <c r="U109" s="363" t="s">
        <v>218</v>
      </c>
      <c r="V109" s="362" t="str">
        <f t="shared" si="31"/>
        <v>FISICO</v>
      </c>
      <c r="W109" s="362" t="s">
        <v>760</v>
      </c>
      <c r="X109" s="362" t="str">
        <f t="shared" si="32"/>
        <v>DOCUMENTOS DE ARCHIVO - FISICO</v>
      </c>
      <c r="Y109" s="362" t="s">
        <v>771</v>
      </c>
      <c r="Z109" s="362" t="str">
        <f t="shared" si="33"/>
        <v>N/A</v>
      </c>
      <c r="AA109" s="362" t="s">
        <v>17</v>
      </c>
      <c r="AB109" s="363" t="str">
        <f t="shared" si="34"/>
        <v>ESPAÑOL</v>
      </c>
      <c r="AC109" s="363" t="s">
        <v>293</v>
      </c>
      <c r="AD109" s="362">
        <v>2</v>
      </c>
      <c r="AE109" s="362" t="str">
        <f t="shared" si="35"/>
        <v>INFORMACIÓN PÚBLICA RESERVADA</v>
      </c>
      <c r="AF109" s="362" t="s">
        <v>297</v>
      </c>
      <c r="AG109" s="363">
        <v>2</v>
      </c>
      <c r="AH109" s="362" t="str">
        <f t="shared" si="36"/>
        <v>MEDIO</v>
      </c>
      <c r="AI109" s="362" t="s">
        <v>301</v>
      </c>
      <c r="AJ109" s="363">
        <v>2</v>
      </c>
      <c r="AK109" s="362" t="str">
        <f t="shared" si="37"/>
        <v>MEDIO</v>
      </c>
      <c r="AL109" s="362" t="s">
        <v>301</v>
      </c>
      <c r="AM109" s="362">
        <v>2</v>
      </c>
      <c r="AN109" s="362" t="str">
        <f t="shared" si="38"/>
        <v>MEDIO</v>
      </c>
      <c r="AO109" s="362" t="s">
        <v>301</v>
      </c>
      <c r="AP109" s="363" t="str">
        <f t="shared" si="39"/>
        <v>PUBLICADA (INTERNO - INTRANET</v>
      </c>
      <c r="AQ109" s="363" t="s">
        <v>764</v>
      </c>
      <c r="AR109" s="365" t="str">
        <f t="shared" si="40"/>
        <v>ARCHIVO - FISICO</v>
      </c>
      <c r="AS109" s="374" t="s">
        <v>859</v>
      </c>
      <c r="AT109" s="362" t="str">
        <f t="shared" si="41"/>
        <v>N/A</v>
      </c>
      <c r="AU109" s="362" t="s">
        <v>17</v>
      </c>
      <c r="AV109" s="363" t="str">
        <f t="shared" si="42"/>
        <v>N/A</v>
      </c>
      <c r="AW109" s="374" t="s">
        <v>17</v>
      </c>
      <c r="AX109" s="363" t="str">
        <f t="shared" si="43"/>
        <v>N/A</v>
      </c>
      <c r="AY109" s="374" t="s">
        <v>17</v>
      </c>
      <c r="AZ109" s="362" t="str">
        <f t="shared" si="44"/>
        <v>N/A</v>
      </c>
      <c r="BA109" s="362" t="s">
        <v>17</v>
      </c>
      <c r="BB109" s="375">
        <v>45553</v>
      </c>
      <c r="BC109" s="363" t="str">
        <f t="shared" si="45"/>
        <v>N/A</v>
      </c>
      <c r="BD109" s="374" t="s">
        <v>17</v>
      </c>
      <c r="BE109" s="363" t="s">
        <v>39</v>
      </c>
      <c r="BF109" s="363" t="str">
        <f t="shared" si="46"/>
        <v>DATO SEMIPRIVADO</v>
      </c>
      <c r="BG109" s="363" t="s">
        <v>43</v>
      </c>
      <c r="BH109" s="363" t="str">
        <f t="shared" si="47"/>
        <v>DATOS QUE CONFORMAN LOS REPRESENTANTES DEL COMITÉ DE CONVIVENCIA LABORAL</v>
      </c>
      <c r="BI109" s="363" t="s">
        <v>868</v>
      </c>
      <c r="BJ109" s="362" t="s">
        <v>39</v>
      </c>
      <c r="BK109" s="367" t="s">
        <v>40</v>
      </c>
    </row>
    <row r="110" spans="2:63" ht="126" x14ac:dyDescent="0.25">
      <c r="B110" s="361" t="s">
        <v>1208</v>
      </c>
      <c r="C110" s="362" t="str">
        <f t="shared" si="24"/>
        <v>INFORMACION</v>
      </c>
      <c r="D110" s="362" t="s">
        <v>757</v>
      </c>
      <c r="E110" s="363" t="s">
        <v>150</v>
      </c>
      <c r="F110" s="362" t="s">
        <v>50</v>
      </c>
      <c r="G110" s="362" t="s">
        <v>576</v>
      </c>
      <c r="H110" s="419" t="str">
        <f t="shared" si="25"/>
        <v>COMITÉ DE CONVIVENCIA LABORAL 2024</v>
      </c>
      <c r="I110" s="419" t="s">
        <v>869</v>
      </c>
      <c r="J110" s="419" t="str">
        <f t="shared" si="26"/>
        <v>RESOLUCION 1459, SOLICITUD DE INFORMACION, ACTA DE INICIO, ACTA 002, RESOLUCION 2087, ACTA 001, ACUERDO 001 - 012, INFORME DE ENTREGA FINAL</v>
      </c>
      <c r="K110" s="374" t="s">
        <v>870</v>
      </c>
      <c r="L110" s="362" t="str">
        <f t="shared" si="27"/>
        <v>SECRETARÍA GENERAL</v>
      </c>
      <c r="M110" s="362" t="s">
        <v>815</v>
      </c>
      <c r="N110" s="375">
        <v>45408</v>
      </c>
      <c r="O110" s="362" t="str">
        <f t="shared" si="28"/>
        <v>AREA DE SEGURIDAD Y SALUD EN EL TRABAJO</v>
      </c>
      <c r="P110" s="362" t="s">
        <v>857</v>
      </c>
      <c r="Q110" s="375">
        <v>45408</v>
      </c>
      <c r="R110" s="362" t="str">
        <f t="shared" si="29"/>
        <v>ESTRATEGICO</v>
      </c>
      <c r="S110" s="362" t="s">
        <v>858</v>
      </c>
      <c r="T110" s="363" t="str">
        <f t="shared" si="30"/>
        <v>GESTIÓN DEL CAPITAL HUMANO</v>
      </c>
      <c r="U110" s="363" t="s">
        <v>218</v>
      </c>
      <c r="V110" s="362" t="str">
        <f t="shared" si="31"/>
        <v>FISICO</v>
      </c>
      <c r="W110" s="362" t="s">
        <v>760</v>
      </c>
      <c r="X110" s="362" t="str">
        <f t="shared" si="32"/>
        <v>DOCUMENTOS DE ARCHIVO - FISICO</v>
      </c>
      <c r="Y110" s="362" t="s">
        <v>771</v>
      </c>
      <c r="Z110" s="362" t="str">
        <f t="shared" si="33"/>
        <v>N/A</v>
      </c>
      <c r="AA110" s="362" t="s">
        <v>17</v>
      </c>
      <c r="AB110" s="363" t="str">
        <f t="shared" si="34"/>
        <v>ESPAÑOL</v>
      </c>
      <c r="AC110" s="363" t="s">
        <v>293</v>
      </c>
      <c r="AD110" s="362">
        <v>2</v>
      </c>
      <c r="AE110" s="362" t="str">
        <f t="shared" si="35"/>
        <v>INFORMACIÓN PÚBLICA RESERVADA</v>
      </c>
      <c r="AF110" s="362" t="s">
        <v>297</v>
      </c>
      <c r="AG110" s="363">
        <v>2</v>
      </c>
      <c r="AH110" s="362" t="str">
        <f t="shared" si="36"/>
        <v>MEDIO</v>
      </c>
      <c r="AI110" s="362" t="s">
        <v>301</v>
      </c>
      <c r="AJ110" s="363">
        <v>2</v>
      </c>
      <c r="AK110" s="362" t="str">
        <f t="shared" si="37"/>
        <v>MEDIO</v>
      </c>
      <c r="AL110" s="362" t="s">
        <v>301</v>
      </c>
      <c r="AM110" s="362">
        <v>2</v>
      </c>
      <c r="AN110" s="362" t="str">
        <f t="shared" si="38"/>
        <v>MEDIO</v>
      </c>
      <c r="AO110" s="362" t="s">
        <v>301</v>
      </c>
      <c r="AP110" s="363" t="str">
        <f t="shared" si="39"/>
        <v>PUBLICADA (INTERNO - INTRANET</v>
      </c>
      <c r="AQ110" s="363" t="s">
        <v>764</v>
      </c>
      <c r="AR110" s="365" t="str">
        <f t="shared" si="40"/>
        <v>ARCHIVO - FISICO</v>
      </c>
      <c r="AS110" s="374" t="s">
        <v>859</v>
      </c>
      <c r="AT110" s="362" t="str">
        <f t="shared" si="41"/>
        <v>N/A</v>
      </c>
      <c r="AU110" s="362" t="s">
        <v>17</v>
      </c>
      <c r="AV110" s="363" t="str">
        <f t="shared" si="42"/>
        <v>N/A</v>
      </c>
      <c r="AW110" s="374" t="s">
        <v>17</v>
      </c>
      <c r="AX110" s="363" t="str">
        <f t="shared" si="43"/>
        <v>N/A</v>
      </c>
      <c r="AY110" s="374" t="s">
        <v>17</v>
      </c>
      <c r="AZ110" s="362" t="str">
        <f t="shared" si="44"/>
        <v>N/A</v>
      </c>
      <c r="BA110" s="362" t="s">
        <v>17</v>
      </c>
      <c r="BB110" s="375">
        <v>45553</v>
      </c>
      <c r="BC110" s="363" t="str">
        <f t="shared" si="45"/>
        <v>N/A</v>
      </c>
      <c r="BD110" s="374" t="s">
        <v>17</v>
      </c>
      <c r="BE110" s="363" t="s">
        <v>39</v>
      </c>
      <c r="BF110" s="363" t="str">
        <f t="shared" si="46"/>
        <v>DATO SEMIPRIVADO</v>
      </c>
      <c r="BG110" s="363" t="s">
        <v>43</v>
      </c>
      <c r="BH110" s="363" t="str">
        <f t="shared" si="47"/>
        <v>DATOS QUE CONFORMAN LOS REPRESENTANTES DEL COMITÉ DE CONVIVENCIA LABORAL</v>
      </c>
      <c r="BI110" s="363" t="s">
        <v>868</v>
      </c>
      <c r="BJ110" s="362" t="s">
        <v>39</v>
      </c>
      <c r="BK110" s="367" t="s">
        <v>40</v>
      </c>
    </row>
    <row r="111" spans="2:63" ht="84" x14ac:dyDescent="0.25">
      <c r="B111" s="361" t="s">
        <v>1209</v>
      </c>
      <c r="C111" s="362" t="str">
        <f t="shared" si="24"/>
        <v>INFORMACION</v>
      </c>
      <c r="D111" s="362" t="s">
        <v>757</v>
      </c>
      <c r="E111" s="363" t="s">
        <v>150</v>
      </c>
      <c r="F111" s="362" t="s">
        <v>50</v>
      </c>
      <c r="G111" s="362" t="s">
        <v>575</v>
      </c>
      <c r="H111" s="419" t="str">
        <f t="shared" si="25"/>
        <v>COMITÉ PARITARIO 2023</v>
      </c>
      <c r="I111" s="419" t="s">
        <v>871</v>
      </c>
      <c r="J111" s="419" t="str">
        <f t="shared" si="26"/>
        <v>ACTA 001, ACTA 002, ACTA 003, ACTA 004, ACTA 005, ACTA 006, ACTA 007, ACTA 008, ACTA 009, ACTA 010, ACTA 011, ACTA 012, ACTA 013, ACTA 014, ACTA 015, ACTA 016, ACTA 017</v>
      </c>
      <c r="K111" s="374" t="s">
        <v>872</v>
      </c>
      <c r="L111" s="362" t="str">
        <f t="shared" si="27"/>
        <v>SECRETARÍA GENERAL</v>
      </c>
      <c r="M111" s="362" t="s">
        <v>815</v>
      </c>
      <c r="N111" s="375">
        <v>44944</v>
      </c>
      <c r="O111" s="362" t="str">
        <f t="shared" si="28"/>
        <v>AREA DE SEGURIDAD Y SALUD EN EL TRABAJO</v>
      </c>
      <c r="P111" s="362" t="s">
        <v>857</v>
      </c>
      <c r="Q111" s="375">
        <v>44944</v>
      </c>
      <c r="R111" s="362" t="str">
        <f t="shared" si="29"/>
        <v>ESTRATEGICO</v>
      </c>
      <c r="S111" s="362" t="s">
        <v>858</v>
      </c>
      <c r="T111" s="363" t="str">
        <f t="shared" si="30"/>
        <v>GESTIÓN DEL CAPITAL HUMANO</v>
      </c>
      <c r="U111" s="363" t="s">
        <v>218</v>
      </c>
      <c r="V111" s="362" t="str">
        <f t="shared" si="31"/>
        <v>FISICO</v>
      </c>
      <c r="W111" s="362" t="s">
        <v>760</v>
      </c>
      <c r="X111" s="362" t="str">
        <f t="shared" si="32"/>
        <v>DOCUMENTOS DE ARCHIVO - FISICO</v>
      </c>
      <c r="Y111" s="362" t="s">
        <v>771</v>
      </c>
      <c r="Z111" s="362" t="str">
        <f t="shared" si="33"/>
        <v>N/A</v>
      </c>
      <c r="AA111" s="362" t="s">
        <v>17</v>
      </c>
      <c r="AB111" s="363" t="str">
        <f t="shared" si="34"/>
        <v>ESPAÑOL</v>
      </c>
      <c r="AC111" s="363" t="s">
        <v>293</v>
      </c>
      <c r="AD111" s="362">
        <v>2</v>
      </c>
      <c r="AE111" s="362" t="str">
        <f t="shared" si="35"/>
        <v>INFORMACIÓN PÚBLICA RESERVADA</v>
      </c>
      <c r="AF111" s="362" t="s">
        <v>297</v>
      </c>
      <c r="AG111" s="363">
        <v>2</v>
      </c>
      <c r="AH111" s="362" t="str">
        <f t="shared" si="36"/>
        <v>MEDIO</v>
      </c>
      <c r="AI111" s="362" t="s">
        <v>301</v>
      </c>
      <c r="AJ111" s="363">
        <v>2</v>
      </c>
      <c r="AK111" s="362" t="str">
        <f t="shared" si="37"/>
        <v>MEDIO</v>
      </c>
      <c r="AL111" s="362" t="s">
        <v>301</v>
      </c>
      <c r="AM111" s="362">
        <v>2</v>
      </c>
      <c r="AN111" s="362" t="str">
        <f t="shared" si="38"/>
        <v>MEDIO</v>
      </c>
      <c r="AO111" s="362" t="s">
        <v>301</v>
      </c>
      <c r="AP111" s="363" t="str">
        <f t="shared" si="39"/>
        <v>PUBLICADA (INTERNO - INTRANET</v>
      </c>
      <c r="AQ111" s="363" t="s">
        <v>764</v>
      </c>
      <c r="AR111" s="365" t="str">
        <f t="shared" si="40"/>
        <v>ARCHIVO - FISICO</v>
      </c>
      <c r="AS111" s="374" t="s">
        <v>859</v>
      </c>
      <c r="AT111" s="362" t="str">
        <f t="shared" si="41"/>
        <v>N/A</v>
      </c>
      <c r="AU111" s="362" t="s">
        <v>17</v>
      </c>
      <c r="AV111" s="363" t="str">
        <f t="shared" si="42"/>
        <v>N/A</v>
      </c>
      <c r="AW111" s="374" t="s">
        <v>17</v>
      </c>
      <c r="AX111" s="363" t="str">
        <f t="shared" si="43"/>
        <v>N/A</v>
      </c>
      <c r="AY111" s="374" t="s">
        <v>17</v>
      </c>
      <c r="AZ111" s="362" t="str">
        <f t="shared" si="44"/>
        <v>N/A</v>
      </c>
      <c r="BA111" s="362" t="s">
        <v>17</v>
      </c>
      <c r="BB111" s="375">
        <v>45553</v>
      </c>
      <c r="BC111" s="363" t="str">
        <f t="shared" si="45"/>
        <v>N/A</v>
      </c>
      <c r="BD111" s="374" t="s">
        <v>17</v>
      </c>
      <c r="BE111" s="363" t="s">
        <v>39</v>
      </c>
      <c r="BF111" s="363" t="str">
        <f t="shared" si="46"/>
        <v>DATO SEMIPRIVADO</v>
      </c>
      <c r="BG111" s="363" t="s">
        <v>43</v>
      </c>
      <c r="BH111" s="363" t="str">
        <f t="shared" si="47"/>
        <v>DATOS QUE CONFORMAN LOS REPRESENTANTES DEL COMITÉ PARITARIO</v>
      </c>
      <c r="BI111" s="363" t="s">
        <v>873</v>
      </c>
      <c r="BJ111" s="362" t="s">
        <v>39</v>
      </c>
      <c r="BK111" s="367" t="s">
        <v>40</v>
      </c>
    </row>
    <row r="112" spans="2:63" ht="84" x14ac:dyDescent="0.25">
      <c r="B112" s="361" t="s">
        <v>1210</v>
      </c>
      <c r="C112" s="362" t="str">
        <f t="shared" si="24"/>
        <v>INFORMACION</v>
      </c>
      <c r="D112" s="362" t="s">
        <v>757</v>
      </c>
      <c r="E112" s="363" t="s">
        <v>150</v>
      </c>
      <c r="F112" s="362" t="s">
        <v>50</v>
      </c>
      <c r="G112" s="362" t="s">
        <v>575</v>
      </c>
      <c r="H112" s="419" t="str">
        <f t="shared" si="25"/>
        <v>COMITÉ PARITARIO 2024</v>
      </c>
      <c r="I112" s="419" t="s">
        <v>874</v>
      </c>
      <c r="J112" s="419" t="str">
        <f t="shared" si="26"/>
        <v>RESOLUCION 1460, SOLICITUD DE INFORMACION, ACTA DE INICIO, ACTA 002, RESOLUCION 2086, CERTIFICADOS CURSO 50 HORAS SST</v>
      </c>
      <c r="K112" s="374" t="s">
        <v>875</v>
      </c>
      <c r="L112" s="362" t="str">
        <f t="shared" si="27"/>
        <v>SECRETARÍA GENERAL</v>
      </c>
      <c r="M112" s="362" t="s">
        <v>815</v>
      </c>
      <c r="N112" s="375">
        <v>45300</v>
      </c>
      <c r="O112" s="362" t="str">
        <f t="shared" si="28"/>
        <v>AREA DE SEGURIDAD Y SALUD EN EL TRABAJO</v>
      </c>
      <c r="P112" s="362" t="s">
        <v>857</v>
      </c>
      <c r="Q112" s="375">
        <v>45300</v>
      </c>
      <c r="R112" s="362" t="str">
        <f t="shared" si="29"/>
        <v>ESTRATEGICO</v>
      </c>
      <c r="S112" s="362" t="s">
        <v>858</v>
      </c>
      <c r="T112" s="363" t="str">
        <f t="shared" si="30"/>
        <v>GESTIÓN DEL CAPITAL HUMANO</v>
      </c>
      <c r="U112" s="363" t="s">
        <v>218</v>
      </c>
      <c r="V112" s="362" t="str">
        <f t="shared" si="31"/>
        <v>FISICO</v>
      </c>
      <c r="W112" s="362" t="s">
        <v>760</v>
      </c>
      <c r="X112" s="362" t="str">
        <f t="shared" si="32"/>
        <v>DOCUMENTOS DE ARCHIVO - FISICO</v>
      </c>
      <c r="Y112" s="362" t="s">
        <v>771</v>
      </c>
      <c r="Z112" s="362" t="str">
        <f t="shared" si="33"/>
        <v>N/A</v>
      </c>
      <c r="AA112" s="362" t="s">
        <v>17</v>
      </c>
      <c r="AB112" s="363" t="str">
        <f t="shared" si="34"/>
        <v>ESPAÑOL</v>
      </c>
      <c r="AC112" s="363" t="s">
        <v>293</v>
      </c>
      <c r="AD112" s="362">
        <v>2</v>
      </c>
      <c r="AE112" s="362" t="str">
        <f t="shared" si="35"/>
        <v>INFORMACIÓN PÚBLICA RESERVADA</v>
      </c>
      <c r="AF112" s="362" t="s">
        <v>297</v>
      </c>
      <c r="AG112" s="363">
        <v>2</v>
      </c>
      <c r="AH112" s="362" t="str">
        <f t="shared" si="36"/>
        <v>MEDIO</v>
      </c>
      <c r="AI112" s="362" t="s">
        <v>301</v>
      </c>
      <c r="AJ112" s="363">
        <v>2</v>
      </c>
      <c r="AK112" s="362" t="str">
        <f t="shared" si="37"/>
        <v>MEDIO</v>
      </c>
      <c r="AL112" s="362" t="s">
        <v>301</v>
      </c>
      <c r="AM112" s="362">
        <v>2</v>
      </c>
      <c r="AN112" s="362" t="str">
        <f t="shared" si="38"/>
        <v>MEDIO</v>
      </c>
      <c r="AO112" s="362" t="s">
        <v>301</v>
      </c>
      <c r="AP112" s="363" t="str">
        <f t="shared" si="39"/>
        <v>PUBLICADA (INTERNO - INTRANET</v>
      </c>
      <c r="AQ112" s="363" t="s">
        <v>764</v>
      </c>
      <c r="AR112" s="365" t="str">
        <f t="shared" si="40"/>
        <v>ARCHIVO - FISICO</v>
      </c>
      <c r="AS112" s="374" t="s">
        <v>859</v>
      </c>
      <c r="AT112" s="362" t="str">
        <f t="shared" si="41"/>
        <v>N/A</v>
      </c>
      <c r="AU112" s="362" t="s">
        <v>17</v>
      </c>
      <c r="AV112" s="363" t="str">
        <f t="shared" si="42"/>
        <v>N/A</v>
      </c>
      <c r="AW112" s="374" t="s">
        <v>17</v>
      </c>
      <c r="AX112" s="363" t="str">
        <f t="shared" si="43"/>
        <v>N/A</v>
      </c>
      <c r="AY112" s="374" t="s">
        <v>17</v>
      </c>
      <c r="AZ112" s="362" t="str">
        <f t="shared" si="44"/>
        <v>N/A</v>
      </c>
      <c r="BA112" s="362" t="s">
        <v>17</v>
      </c>
      <c r="BB112" s="375">
        <v>45553</v>
      </c>
      <c r="BC112" s="363" t="str">
        <f t="shared" si="45"/>
        <v>N/A</v>
      </c>
      <c r="BD112" s="374" t="s">
        <v>17</v>
      </c>
      <c r="BE112" s="363" t="s">
        <v>39</v>
      </c>
      <c r="BF112" s="363" t="str">
        <f t="shared" si="46"/>
        <v>DATO SEMIPRIVADO</v>
      </c>
      <c r="BG112" s="363" t="s">
        <v>43</v>
      </c>
      <c r="BH112" s="363" t="str">
        <f t="shared" si="47"/>
        <v>DATOS QUE CONFORMAN LOS REPRESENTANTES DEL COMITÉ PARITARIO</v>
      </c>
      <c r="BI112" s="363" t="s">
        <v>873</v>
      </c>
      <c r="BJ112" s="362" t="s">
        <v>39</v>
      </c>
      <c r="BK112" s="367" t="s">
        <v>40</v>
      </c>
    </row>
    <row r="113" spans="2:63" ht="63" x14ac:dyDescent="0.25">
      <c r="B113" s="361" t="s">
        <v>1211</v>
      </c>
      <c r="C113" s="362" t="str">
        <f t="shared" si="24"/>
        <v>INFORMACION</v>
      </c>
      <c r="D113" s="362" t="s">
        <v>757</v>
      </c>
      <c r="E113" s="363" t="s">
        <v>150</v>
      </c>
      <c r="F113" s="362" t="s">
        <v>354</v>
      </c>
      <c r="G113" s="362" t="s">
        <v>391</v>
      </c>
      <c r="H113" s="419" t="str">
        <f t="shared" si="25"/>
        <v>INSPECCIONES DE SEGURIDAD 2023</v>
      </c>
      <c r="I113" s="419" t="s">
        <v>876</v>
      </c>
      <c r="J113" s="419" t="str">
        <f t="shared" si="26"/>
        <v>INSPECCIONES DE SEGURIDAD A LAS DISTINTAS DEPENDENCIAS DE LA ALCALDIA, INFORME DE EVALUACION OCUPACIONAL DE NIVELES DE ILUMINACION</v>
      </c>
      <c r="K113" s="374" t="s">
        <v>877</v>
      </c>
      <c r="L113" s="362" t="str">
        <f t="shared" si="27"/>
        <v>SECRETARÍA GENERAL</v>
      </c>
      <c r="M113" s="362" t="s">
        <v>815</v>
      </c>
      <c r="N113" s="375">
        <v>44950</v>
      </c>
      <c r="O113" s="362" t="str">
        <f t="shared" si="28"/>
        <v>AREA DE SEGURIDAD Y SALUD EN EL TRABAJO</v>
      </c>
      <c r="P113" s="362" t="s">
        <v>857</v>
      </c>
      <c r="Q113" s="375">
        <v>44950</v>
      </c>
      <c r="R113" s="362" t="str">
        <f t="shared" si="29"/>
        <v>ESTRATEGICO</v>
      </c>
      <c r="S113" s="362" t="s">
        <v>858</v>
      </c>
      <c r="T113" s="363" t="str">
        <f t="shared" si="30"/>
        <v>GESTIÓN DEL CAPITAL HUMANO</v>
      </c>
      <c r="U113" s="363" t="s">
        <v>218</v>
      </c>
      <c r="V113" s="362" t="str">
        <f t="shared" si="31"/>
        <v>FISICO</v>
      </c>
      <c r="W113" s="362" t="s">
        <v>760</v>
      </c>
      <c r="X113" s="362" t="str">
        <f t="shared" si="32"/>
        <v>DOCUMENTOS DE ARCHIVO - FISICO</v>
      </c>
      <c r="Y113" s="362" t="s">
        <v>771</v>
      </c>
      <c r="Z113" s="362" t="str">
        <f t="shared" si="33"/>
        <v>N/A</v>
      </c>
      <c r="AA113" s="362" t="s">
        <v>17</v>
      </c>
      <c r="AB113" s="363" t="str">
        <f t="shared" si="34"/>
        <v>ESPAÑOL</v>
      </c>
      <c r="AC113" s="363" t="s">
        <v>293</v>
      </c>
      <c r="AD113" s="362">
        <v>2</v>
      </c>
      <c r="AE113" s="362" t="str">
        <f t="shared" si="35"/>
        <v>INFORMACIÓN PÚBLICA RESERVADA</v>
      </c>
      <c r="AF113" s="362" t="s">
        <v>297</v>
      </c>
      <c r="AG113" s="363">
        <v>2</v>
      </c>
      <c r="AH113" s="362" t="str">
        <f t="shared" si="36"/>
        <v>MEDIO</v>
      </c>
      <c r="AI113" s="362" t="s">
        <v>301</v>
      </c>
      <c r="AJ113" s="363">
        <v>2</v>
      </c>
      <c r="AK113" s="362" t="str">
        <f t="shared" si="37"/>
        <v>MEDIO</v>
      </c>
      <c r="AL113" s="362" t="s">
        <v>301</v>
      </c>
      <c r="AM113" s="362">
        <v>2</v>
      </c>
      <c r="AN113" s="362" t="str">
        <f t="shared" si="38"/>
        <v>MEDIO</v>
      </c>
      <c r="AO113" s="362" t="s">
        <v>301</v>
      </c>
      <c r="AP113" s="363" t="str">
        <f t="shared" si="39"/>
        <v>PUBLICADA (INTERNO - INTRANET</v>
      </c>
      <c r="AQ113" s="363" t="s">
        <v>764</v>
      </c>
      <c r="AR113" s="365" t="str">
        <f t="shared" si="40"/>
        <v>ARCHIVO - FISICO</v>
      </c>
      <c r="AS113" s="374" t="s">
        <v>859</v>
      </c>
      <c r="AT113" s="362" t="str">
        <f t="shared" si="41"/>
        <v>N/A</v>
      </c>
      <c r="AU113" s="362" t="s">
        <v>17</v>
      </c>
      <c r="AV113" s="363" t="str">
        <f t="shared" si="42"/>
        <v>N/A</v>
      </c>
      <c r="AW113" s="374" t="s">
        <v>17</v>
      </c>
      <c r="AX113" s="363" t="str">
        <f t="shared" si="43"/>
        <v>N/A</v>
      </c>
      <c r="AY113" s="374" t="s">
        <v>17</v>
      </c>
      <c r="AZ113" s="362" t="str">
        <f t="shared" si="44"/>
        <v>N/A</v>
      </c>
      <c r="BA113" s="362" t="s">
        <v>17</v>
      </c>
      <c r="BB113" s="375">
        <v>45554</v>
      </c>
      <c r="BC113" s="363" t="str">
        <f t="shared" si="45"/>
        <v>N/A</v>
      </c>
      <c r="BD113" s="374" t="s">
        <v>17</v>
      </c>
      <c r="BE113" s="363" t="s">
        <v>39</v>
      </c>
      <c r="BF113" s="363" t="str">
        <f t="shared" si="46"/>
        <v>DATO SEMIPRIVADO</v>
      </c>
      <c r="BG113" s="363" t="s">
        <v>43</v>
      </c>
      <c r="BH113" s="363" t="str">
        <f t="shared" si="47"/>
        <v>N/A</v>
      </c>
      <c r="BI113" s="363" t="s">
        <v>17</v>
      </c>
      <c r="BJ113" s="362" t="s">
        <v>39</v>
      </c>
      <c r="BK113" s="367" t="s">
        <v>40</v>
      </c>
    </row>
    <row r="114" spans="2:63" ht="63" x14ac:dyDescent="0.25">
      <c r="B114" s="361" t="s">
        <v>1212</v>
      </c>
      <c r="C114" s="362" t="str">
        <f t="shared" si="24"/>
        <v>INFORMACION</v>
      </c>
      <c r="D114" s="362" t="s">
        <v>757</v>
      </c>
      <c r="E114" s="363" t="s">
        <v>150</v>
      </c>
      <c r="F114" s="362" t="s">
        <v>354</v>
      </c>
      <c r="G114" s="362" t="s">
        <v>391</v>
      </c>
      <c r="H114" s="419" t="str">
        <f t="shared" si="25"/>
        <v>INSPECCIONES DE SEGURIDAD 2024</v>
      </c>
      <c r="I114" s="419" t="s">
        <v>878</v>
      </c>
      <c r="J114" s="419" t="str">
        <f t="shared" si="26"/>
        <v>INSPECCIONES DE SEGURIDAD A LAS DISTINTAS DEPENDENCIAS DE LA ALCALDIA, INFORME DE EVALUACION OCUPACIONAL DE NIVELES DE ILUMINACION</v>
      </c>
      <c r="K114" s="374" t="s">
        <v>877</v>
      </c>
      <c r="L114" s="362" t="str">
        <f t="shared" si="27"/>
        <v>SECRETARÍA GENERAL</v>
      </c>
      <c r="M114" s="362" t="s">
        <v>815</v>
      </c>
      <c r="N114" s="375">
        <v>45300</v>
      </c>
      <c r="O114" s="362" t="str">
        <f t="shared" si="28"/>
        <v>AREA DE SEGURIDAD Y SALUD EN EL TRABAJO</v>
      </c>
      <c r="P114" s="362" t="s">
        <v>857</v>
      </c>
      <c r="Q114" s="375">
        <v>45300</v>
      </c>
      <c r="R114" s="362" t="str">
        <f t="shared" si="29"/>
        <v>ESTRATEGICO</v>
      </c>
      <c r="S114" s="362" t="s">
        <v>858</v>
      </c>
      <c r="T114" s="363" t="str">
        <f t="shared" si="30"/>
        <v>GESTIÓN DEL CAPITAL HUMANO</v>
      </c>
      <c r="U114" s="363" t="s">
        <v>218</v>
      </c>
      <c r="V114" s="362" t="str">
        <f t="shared" si="31"/>
        <v>FISICO</v>
      </c>
      <c r="W114" s="362" t="s">
        <v>760</v>
      </c>
      <c r="X114" s="362" t="str">
        <f t="shared" si="32"/>
        <v>DOCUMENTOS DE ARCHIVO - FISICO</v>
      </c>
      <c r="Y114" s="362" t="s">
        <v>771</v>
      </c>
      <c r="Z114" s="362" t="str">
        <f t="shared" si="33"/>
        <v>N/A</v>
      </c>
      <c r="AA114" s="362" t="s">
        <v>17</v>
      </c>
      <c r="AB114" s="363" t="str">
        <f t="shared" si="34"/>
        <v>ESPAÑOL</v>
      </c>
      <c r="AC114" s="363" t="s">
        <v>293</v>
      </c>
      <c r="AD114" s="362">
        <v>2</v>
      </c>
      <c r="AE114" s="362" t="str">
        <f t="shared" si="35"/>
        <v>INFORMACIÓN PÚBLICA RESERVADA</v>
      </c>
      <c r="AF114" s="362" t="s">
        <v>297</v>
      </c>
      <c r="AG114" s="363">
        <v>2</v>
      </c>
      <c r="AH114" s="362" t="str">
        <f t="shared" si="36"/>
        <v>MEDIO</v>
      </c>
      <c r="AI114" s="362" t="s">
        <v>301</v>
      </c>
      <c r="AJ114" s="363">
        <v>2</v>
      </c>
      <c r="AK114" s="362" t="str">
        <f t="shared" si="37"/>
        <v>MEDIO</v>
      </c>
      <c r="AL114" s="362" t="s">
        <v>301</v>
      </c>
      <c r="AM114" s="362">
        <v>2</v>
      </c>
      <c r="AN114" s="362" t="str">
        <f t="shared" si="38"/>
        <v>MEDIO</v>
      </c>
      <c r="AO114" s="362" t="s">
        <v>301</v>
      </c>
      <c r="AP114" s="363" t="str">
        <f t="shared" si="39"/>
        <v>PUBLICADA (INTERNO - INTRANET</v>
      </c>
      <c r="AQ114" s="363" t="s">
        <v>764</v>
      </c>
      <c r="AR114" s="365" t="str">
        <f t="shared" si="40"/>
        <v>ARCHIVO - FISICO</v>
      </c>
      <c r="AS114" s="374" t="s">
        <v>859</v>
      </c>
      <c r="AT114" s="362" t="str">
        <f t="shared" si="41"/>
        <v>N/A</v>
      </c>
      <c r="AU114" s="362" t="s">
        <v>17</v>
      </c>
      <c r="AV114" s="363" t="str">
        <f t="shared" si="42"/>
        <v>N/A</v>
      </c>
      <c r="AW114" s="374" t="s">
        <v>17</v>
      </c>
      <c r="AX114" s="363" t="str">
        <f t="shared" si="43"/>
        <v>N/A</v>
      </c>
      <c r="AY114" s="374" t="s">
        <v>17</v>
      </c>
      <c r="AZ114" s="362" t="str">
        <f t="shared" si="44"/>
        <v>N/A</v>
      </c>
      <c r="BA114" s="362" t="s">
        <v>17</v>
      </c>
      <c r="BB114" s="375">
        <v>45554</v>
      </c>
      <c r="BC114" s="363" t="str">
        <f t="shared" si="45"/>
        <v>N/A</v>
      </c>
      <c r="BD114" s="374" t="s">
        <v>17</v>
      </c>
      <c r="BE114" s="363" t="s">
        <v>39</v>
      </c>
      <c r="BF114" s="363" t="str">
        <f t="shared" si="46"/>
        <v>DATO SEMIPRIVADO</v>
      </c>
      <c r="BG114" s="363" t="s">
        <v>43</v>
      </c>
      <c r="BH114" s="363" t="str">
        <f t="shared" si="47"/>
        <v>N/A</v>
      </c>
      <c r="BI114" s="363" t="s">
        <v>17</v>
      </c>
      <c r="BJ114" s="362" t="s">
        <v>39</v>
      </c>
      <c r="BK114" s="367" t="s">
        <v>40</v>
      </c>
    </row>
    <row r="115" spans="2:63" ht="84" x14ac:dyDescent="0.25">
      <c r="B115" s="361" t="s">
        <v>1213</v>
      </c>
      <c r="C115" s="362" t="str">
        <f t="shared" si="24"/>
        <v>INFORMACION</v>
      </c>
      <c r="D115" s="362" t="s">
        <v>757</v>
      </c>
      <c r="E115" s="363" t="s">
        <v>150</v>
      </c>
      <c r="F115" s="362" t="s">
        <v>333</v>
      </c>
      <c r="G115" s="362" t="s">
        <v>534</v>
      </c>
      <c r="H115" s="419" t="str">
        <f t="shared" si="25"/>
        <v>ACCIDENTES LABORALES 2023</v>
      </c>
      <c r="I115" s="419" t="s">
        <v>879</v>
      </c>
      <c r="J115" s="419" t="str">
        <f t="shared" si="26"/>
        <v>FORMATO DE INVESTIGACION DE INCIDENTESY ACCIDENTES DE TRABAJO, CAPACITACION AL ACCIDENTADO, ACTA DE CONSTITUCION DE EQUIPO INVESTIGADOR, HISTORIA CLINICAS, EPICRISIS, RELATO DEL ACCIDENTADO.</v>
      </c>
      <c r="K115" s="374" t="s">
        <v>880</v>
      </c>
      <c r="L115" s="362" t="str">
        <f t="shared" si="27"/>
        <v>SECRETARÍA GENERAL</v>
      </c>
      <c r="M115" s="362" t="s">
        <v>815</v>
      </c>
      <c r="N115" s="375">
        <v>44959</v>
      </c>
      <c r="O115" s="362" t="str">
        <f t="shared" si="28"/>
        <v>AREA DE SEGURIDAD Y SALUD EN EL TRABAJO</v>
      </c>
      <c r="P115" s="362" t="s">
        <v>857</v>
      </c>
      <c r="Q115" s="375">
        <v>44959</v>
      </c>
      <c r="R115" s="362" t="str">
        <f t="shared" si="29"/>
        <v>ESTRATEGICO</v>
      </c>
      <c r="S115" s="362" t="s">
        <v>858</v>
      </c>
      <c r="T115" s="363" t="str">
        <f t="shared" si="30"/>
        <v>GESTIÓN DEL CAPITAL HUMANO</v>
      </c>
      <c r="U115" s="363" t="s">
        <v>218</v>
      </c>
      <c r="V115" s="362" t="str">
        <f t="shared" si="31"/>
        <v>FISICO</v>
      </c>
      <c r="W115" s="362" t="s">
        <v>760</v>
      </c>
      <c r="X115" s="362" t="str">
        <f t="shared" si="32"/>
        <v>DOCUMENTOS DE ARCHIVO - FISICO</v>
      </c>
      <c r="Y115" s="362" t="s">
        <v>771</v>
      </c>
      <c r="Z115" s="362" t="str">
        <f t="shared" si="33"/>
        <v>N/A</v>
      </c>
      <c r="AA115" s="362" t="s">
        <v>17</v>
      </c>
      <c r="AB115" s="363" t="str">
        <f t="shared" si="34"/>
        <v>ESPAÑOL</v>
      </c>
      <c r="AC115" s="363" t="s">
        <v>293</v>
      </c>
      <c r="AD115" s="362">
        <v>2</v>
      </c>
      <c r="AE115" s="362" t="str">
        <f t="shared" si="35"/>
        <v>INFORMACIÓN PÚBLICA RESERVADA</v>
      </c>
      <c r="AF115" s="362" t="s">
        <v>297</v>
      </c>
      <c r="AG115" s="363">
        <v>2</v>
      </c>
      <c r="AH115" s="362" t="str">
        <f t="shared" si="36"/>
        <v>MEDIO</v>
      </c>
      <c r="AI115" s="362" t="s">
        <v>301</v>
      </c>
      <c r="AJ115" s="363">
        <v>2</v>
      </c>
      <c r="AK115" s="362" t="str">
        <f t="shared" si="37"/>
        <v>MEDIO</v>
      </c>
      <c r="AL115" s="362" t="s">
        <v>301</v>
      </c>
      <c r="AM115" s="362">
        <v>2</v>
      </c>
      <c r="AN115" s="362" t="str">
        <f t="shared" si="38"/>
        <v>MEDIO</v>
      </c>
      <c r="AO115" s="362" t="s">
        <v>301</v>
      </c>
      <c r="AP115" s="363" t="str">
        <f t="shared" si="39"/>
        <v>PUBLICADA (INTERNO - INTRANET</v>
      </c>
      <c r="AQ115" s="363" t="s">
        <v>764</v>
      </c>
      <c r="AR115" s="365" t="str">
        <f t="shared" si="40"/>
        <v>ARCHIVO - FISICO</v>
      </c>
      <c r="AS115" s="374" t="s">
        <v>859</v>
      </c>
      <c r="AT115" s="362" t="str">
        <f t="shared" si="41"/>
        <v>N/A</v>
      </c>
      <c r="AU115" s="362" t="s">
        <v>17</v>
      </c>
      <c r="AV115" s="363" t="str">
        <f t="shared" si="42"/>
        <v>N/A</v>
      </c>
      <c r="AW115" s="374" t="s">
        <v>17</v>
      </c>
      <c r="AX115" s="363" t="str">
        <f t="shared" si="43"/>
        <v>N/A</v>
      </c>
      <c r="AY115" s="374" t="s">
        <v>17</v>
      </c>
      <c r="AZ115" s="362" t="str">
        <f t="shared" si="44"/>
        <v>N/A</v>
      </c>
      <c r="BA115" s="362" t="s">
        <v>17</v>
      </c>
      <c r="BB115" s="375">
        <v>45554</v>
      </c>
      <c r="BC115" s="363" t="str">
        <f t="shared" si="45"/>
        <v>N/A</v>
      </c>
      <c r="BD115" s="374" t="s">
        <v>17</v>
      </c>
      <c r="BE115" s="363" t="s">
        <v>39</v>
      </c>
      <c r="BF115" s="363" t="str">
        <f t="shared" si="46"/>
        <v>DATO SEMIPRIVADO</v>
      </c>
      <c r="BG115" s="363" t="s">
        <v>43</v>
      </c>
      <c r="BH115" s="363" t="str">
        <f t="shared" si="47"/>
        <v>RECOLECTAR TODALA INFORMACION DE LA APERSONA AFECTADA Y/O ACCIDENTADA</v>
      </c>
      <c r="BI115" s="363" t="s">
        <v>881</v>
      </c>
      <c r="BJ115" s="362" t="s">
        <v>39</v>
      </c>
      <c r="BK115" s="367" t="s">
        <v>40</v>
      </c>
    </row>
    <row r="116" spans="2:63" ht="84" x14ac:dyDescent="0.25">
      <c r="B116" s="361" t="s">
        <v>1214</v>
      </c>
      <c r="C116" s="362" t="str">
        <f t="shared" si="24"/>
        <v>INFORMACION</v>
      </c>
      <c r="D116" s="362" t="s">
        <v>757</v>
      </c>
      <c r="E116" s="363" t="s">
        <v>150</v>
      </c>
      <c r="F116" s="362" t="s">
        <v>333</v>
      </c>
      <c r="G116" s="362" t="s">
        <v>534</v>
      </c>
      <c r="H116" s="419" t="str">
        <f t="shared" si="25"/>
        <v>ACCIDENTES LABORALES 2024</v>
      </c>
      <c r="I116" s="419" t="s">
        <v>882</v>
      </c>
      <c r="J116" s="419" t="str">
        <f t="shared" si="26"/>
        <v>FORMATO DE INVESTIGACION DE INCIDENTESY ACCIDENTES DE TRABAJO, CAPACITACION AL ACCIDENTADO, ACTA DE CONSTITUCION DE EQUIPO INVESTIGADOR, HISTORIA CLINICAS, EPICRISIS, RELATO DEL ACCIDENTADO.</v>
      </c>
      <c r="K116" s="374" t="s">
        <v>880</v>
      </c>
      <c r="L116" s="362" t="str">
        <f t="shared" si="27"/>
        <v>SECRETARÍA GENERAL</v>
      </c>
      <c r="M116" s="362" t="s">
        <v>815</v>
      </c>
      <c r="N116" s="375">
        <v>45296</v>
      </c>
      <c r="O116" s="362" t="str">
        <f t="shared" si="28"/>
        <v>AREA DE SEGURIDAD Y SALUD EN EL TRABAJO</v>
      </c>
      <c r="P116" s="362" t="s">
        <v>857</v>
      </c>
      <c r="Q116" s="375">
        <v>45296</v>
      </c>
      <c r="R116" s="362" t="str">
        <f t="shared" si="29"/>
        <v>ESTRATEGICO</v>
      </c>
      <c r="S116" s="362" t="s">
        <v>858</v>
      </c>
      <c r="T116" s="363" t="str">
        <f t="shared" si="30"/>
        <v>GESTIÓN DEL CAPITAL HUMANO</v>
      </c>
      <c r="U116" s="363" t="s">
        <v>218</v>
      </c>
      <c r="V116" s="362" t="str">
        <f t="shared" si="31"/>
        <v>FISICO</v>
      </c>
      <c r="W116" s="362" t="s">
        <v>760</v>
      </c>
      <c r="X116" s="362" t="str">
        <f t="shared" si="32"/>
        <v>DOCUMENTOS DE ARCHIVO - FISICO</v>
      </c>
      <c r="Y116" s="362" t="s">
        <v>771</v>
      </c>
      <c r="Z116" s="362" t="str">
        <f t="shared" si="33"/>
        <v>N/A</v>
      </c>
      <c r="AA116" s="362" t="s">
        <v>17</v>
      </c>
      <c r="AB116" s="363" t="str">
        <f t="shared" si="34"/>
        <v>ESPAÑOL</v>
      </c>
      <c r="AC116" s="363" t="s">
        <v>293</v>
      </c>
      <c r="AD116" s="362">
        <v>2</v>
      </c>
      <c r="AE116" s="362" t="str">
        <f t="shared" si="35"/>
        <v>INFORMACIÓN PÚBLICA RESERVADA</v>
      </c>
      <c r="AF116" s="362" t="s">
        <v>297</v>
      </c>
      <c r="AG116" s="363">
        <v>2</v>
      </c>
      <c r="AH116" s="362" t="str">
        <f t="shared" si="36"/>
        <v>MEDIO</v>
      </c>
      <c r="AI116" s="362" t="s">
        <v>301</v>
      </c>
      <c r="AJ116" s="363">
        <v>2</v>
      </c>
      <c r="AK116" s="362" t="str">
        <f t="shared" si="37"/>
        <v>MEDIO</v>
      </c>
      <c r="AL116" s="362" t="s">
        <v>301</v>
      </c>
      <c r="AM116" s="362">
        <v>2</v>
      </c>
      <c r="AN116" s="362" t="str">
        <f t="shared" si="38"/>
        <v>MEDIO</v>
      </c>
      <c r="AO116" s="362" t="s">
        <v>301</v>
      </c>
      <c r="AP116" s="363" t="str">
        <f t="shared" si="39"/>
        <v>PUBLICADA (INTERNO - INTRANET</v>
      </c>
      <c r="AQ116" s="363" t="s">
        <v>764</v>
      </c>
      <c r="AR116" s="365" t="str">
        <f t="shared" si="40"/>
        <v>ARCHIVO - FISICO</v>
      </c>
      <c r="AS116" s="374" t="s">
        <v>859</v>
      </c>
      <c r="AT116" s="362" t="str">
        <f t="shared" si="41"/>
        <v>N/A</v>
      </c>
      <c r="AU116" s="362" t="s">
        <v>17</v>
      </c>
      <c r="AV116" s="363" t="str">
        <f t="shared" si="42"/>
        <v>N/A</v>
      </c>
      <c r="AW116" s="374" t="s">
        <v>17</v>
      </c>
      <c r="AX116" s="363" t="str">
        <f t="shared" si="43"/>
        <v>N/A</v>
      </c>
      <c r="AY116" s="374" t="s">
        <v>17</v>
      </c>
      <c r="AZ116" s="362" t="str">
        <f t="shared" si="44"/>
        <v>N/A</v>
      </c>
      <c r="BA116" s="362" t="s">
        <v>17</v>
      </c>
      <c r="BB116" s="375">
        <v>45554</v>
      </c>
      <c r="BC116" s="363" t="str">
        <f t="shared" si="45"/>
        <v>N/A</v>
      </c>
      <c r="BD116" s="374" t="s">
        <v>17</v>
      </c>
      <c r="BE116" s="363" t="s">
        <v>39</v>
      </c>
      <c r="BF116" s="363" t="str">
        <f t="shared" si="46"/>
        <v>DATO SEMIPRIVADO</v>
      </c>
      <c r="BG116" s="363" t="s">
        <v>43</v>
      </c>
      <c r="BH116" s="363" t="str">
        <f t="shared" si="47"/>
        <v>RECOLECTAR TODALA INFORMACION DE LA APERSONA AFECTADA Y/O ACCIDENTADA</v>
      </c>
      <c r="BI116" s="363" t="s">
        <v>881</v>
      </c>
      <c r="BJ116" s="362" t="s">
        <v>39</v>
      </c>
      <c r="BK116" s="367" t="s">
        <v>40</v>
      </c>
    </row>
    <row r="117" spans="2:63" s="326" customFormat="1" ht="105" x14ac:dyDescent="0.25">
      <c r="B117" s="361" t="s">
        <v>1215</v>
      </c>
      <c r="C117" s="362" t="str">
        <f t="shared" si="24"/>
        <v>INFORMACION</v>
      </c>
      <c r="D117" s="362" t="s">
        <v>757</v>
      </c>
      <c r="E117" s="363" t="s">
        <v>150</v>
      </c>
      <c r="F117" s="362" t="s">
        <v>317</v>
      </c>
      <c r="G117" s="362" t="s">
        <v>549</v>
      </c>
      <c r="H117" s="419" t="str">
        <f t="shared" si="25"/>
        <v>EXAMENES OCUPACIONALES 2023 - 2024</v>
      </c>
      <c r="I117" s="419" t="s">
        <v>883</v>
      </c>
      <c r="J117" s="419" t="str">
        <f t="shared" si="26"/>
        <v>FORMATO DE NOTIFICACIONRECOMENDACIONES MEDICAS Y RESTRICCIONES LABORALES SG-SST, EXAMENES PERIODICOS, EGRESOS, INGRESOS</v>
      </c>
      <c r="K117" s="374" t="s">
        <v>884</v>
      </c>
      <c r="L117" s="362" t="str">
        <f t="shared" si="27"/>
        <v>SECRETARÍA GENERAL</v>
      </c>
      <c r="M117" s="362" t="s">
        <v>815</v>
      </c>
      <c r="N117" s="375">
        <v>45275</v>
      </c>
      <c r="O117" s="362" t="str">
        <f t="shared" si="28"/>
        <v>AREA DE SEGURIDAD Y SALUD EN EL TRABAJO</v>
      </c>
      <c r="P117" s="362" t="s">
        <v>857</v>
      </c>
      <c r="Q117" s="375">
        <v>45275</v>
      </c>
      <c r="R117" s="362" t="str">
        <f t="shared" si="29"/>
        <v>ESTRATEGICO</v>
      </c>
      <c r="S117" s="362" t="s">
        <v>858</v>
      </c>
      <c r="T117" s="363" t="str">
        <f t="shared" si="30"/>
        <v>GESTIÓN DEL CAPITAL HUMANO</v>
      </c>
      <c r="U117" s="363" t="s">
        <v>218</v>
      </c>
      <c r="V117" s="362" t="str">
        <f t="shared" si="31"/>
        <v>FISICO</v>
      </c>
      <c r="W117" s="362" t="s">
        <v>760</v>
      </c>
      <c r="X117" s="362" t="str">
        <f t="shared" si="32"/>
        <v>DOCUMENTOS DE ARCHIVO - FISICO</v>
      </c>
      <c r="Y117" s="362" t="s">
        <v>771</v>
      </c>
      <c r="Z117" s="362" t="str">
        <f t="shared" si="33"/>
        <v>N/A</v>
      </c>
      <c r="AA117" s="362" t="s">
        <v>17</v>
      </c>
      <c r="AB117" s="363" t="str">
        <f t="shared" si="34"/>
        <v>ESPAÑOL</v>
      </c>
      <c r="AC117" s="363" t="s">
        <v>293</v>
      </c>
      <c r="AD117" s="362">
        <v>2</v>
      </c>
      <c r="AE117" s="362" t="str">
        <f t="shared" si="35"/>
        <v>INFORMACIÓN PÚBLICA RESERVADA</v>
      </c>
      <c r="AF117" s="362" t="s">
        <v>297</v>
      </c>
      <c r="AG117" s="363">
        <v>2</v>
      </c>
      <c r="AH117" s="362" t="str">
        <f t="shared" si="36"/>
        <v>MEDIO</v>
      </c>
      <c r="AI117" s="362" t="s">
        <v>301</v>
      </c>
      <c r="AJ117" s="363">
        <v>2</v>
      </c>
      <c r="AK117" s="362" t="str">
        <f t="shared" si="37"/>
        <v>MEDIO</v>
      </c>
      <c r="AL117" s="362" t="s">
        <v>301</v>
      </c>
      <c r="AM117" s="362">
        <v>2</v>
      </c>
      <c r="AN117" s="362" t="str">
        <f t="shared" si="38"/>
        <v>MEDIO</v>
      </c>
      <c r="AO117" s="362" t="s">
        <v>301</v>
      </c>
      <c r="AP117" s="363" t="str">
        <f t="shared" si="39"/>
        <v>PUBLICADA (INTERNO - INTRANET</v>
      </c>
      <c r="AQ117" s="363" t="s">
        <v>764</v>
      </c>
      <c r="AR117" s="365" t="str">
        <f t="shared" si="40"/>
        <v>ARCHIVO - FISICO</v>
      </c>
      <c r="AS117" s="374" t="s">
        <v>859</v>
      </c>
      <c r="AT117" s="362" t="str">
        <f t="shared" si="41"/>
        <v>N/A</v>
      </c>
      <c r="AU117" s="362" t="s">
        <v>17</v>
      </c>
      <c r="AV117" s="363" t="str">
        <f t="shared" si="42"/>
        <v>N/A</v>
      </c>
      <c r="AW117" s="374" t="s">
        <v>17</v>
      </c>
      <c r="AX117" s="363" t="str">
        <f t="shared" si="43"/>
        <v>N/A</v>
      </c>
      <c r="AY117" s="374" t="s">
        <v>17</v>
      </c>
      <c r="AZ117" s="362" t="str">
        <f t="shared" si="44"/>
        <v>N/A</v>
      </c>
      <c r="BA117" s="362" t="s">
        <v>17</v>
      </c>
      <c r="BB117" s="375">
        <v>45554</v>
      </c>
      <c r="BC117" s="363" t="str">
        <f t="shared" si="45"/>
        <v>N/A</v>
      </c>
      <c r="BD117" s="374" t="s">
        <v>17</v>
      </c>
      <c r="BE117" s="363" t="s">
        <v>39</v>
      </c>
      <c r="BF117" s="363" t="str">
        <f t="shared" si="46"/>
        <v>DATO SEMIPRIVADO</v>
      </c>
      <c r="BG117" s="363" t="s">
        <v>43</v>
      </c>
      <c r="BH117" s="363" t="str">
        <f t="shared" si="47"/>
        <v>SE RECOLECTAR PARA CONOCER LAS CONDICIONES MEDICAS DE LOS TRABAJADORES</v>
      </c>
      <c r="BI117" s="363" t="s">
        <v>885</v>
      </c>
      <c r="BJ117" s="362" t="s">
        <v>39</v>
      </c>
      <c r="BK117" s="367" t="s">
        <v>40</v>
      </c>
    </row>
    <row r="118" spans="2:63" s="326" customFormat="1" ht="63" x14ac:dyDescent="0.25">
      <c r="B118" s="361" t="s">
        <v>1216</v>
      </c>
      <c r="C118" s="362" t="str">
        <f t="shared" si="24"/>
        <v>INFORMACION</v>
      </c>
      <c r="D118" s="362" t="s">
        <v>757</v>
      </c>
      <c r="E118" s="363" t="s">
        <v>150</v>
      </c>
      <c r="F118" s="362" t="s">
        <v>312</v>
      </c>
      <c r="G118" s="362" t="s">
        <v>530</v>
      </c>
      <c r="H118" s="419" t="str">
        <f t="shared" si="25"/>
        <v>INDUCCION Y REINDUCCION 2023</v>
      </c>
      <c r="I118" s="419" t="s">
        <v>886</v>
      </c>
      <c r="J118" s="419" t="str">
        <f t="shared" si="26"/>
        <v>ACTIVIDADES DE INDUCCION Y REINDUCCION, POLITICAS DE SEGURIDAD</v>
      </c>
      <c r="K118" s="374" t="s">
        <v>887</v>
      </c>
      <c r="L118" s="362" t="str">
        <f t="shared" si="27"/>
        <v>SECRETARÍA GENERAL</v>
      </c>
      <c r="M118" s="362" t="s">
        <v>815</v>
      </c>
      <c r="N118" s="375">
        <v>44965</v>
      </c>
      <c r="O118" s="362" t="str">
        <f t="shared" si="28"/>
        <v>AREA DE SEGURIDAD Y SALUD EN EL TRABAJO</v>
      </c>
      <c r="P118" s="362" t="s">
        <v>857</v>
      </c>
      <c r="Q118" s="375">
        <v>44965</v>
      </c>
      <c r="R118" s="362" t="str">
        <f t="shared" si="29"/>
        <v>ESTRATEGICO</v>
      </c>
      <c r="S118" s="362" t="s">
        <v>858</v>
      </c>
      <c r="T118" s="363" t="str">
        <f t="shared" si="30"/>
        <v>GESTIÓN DEL CAPITAL HUMANO</v>
      </c>
      <c r="U118" s="363" t="s">
        <v>218</v>
      </c>
      <c r="V118" s="362" t="str">
        <f t="shared" si="31"/>
        <v>FISICO</v>
      </c>
      <c r="W118" s="362" t="s">
        <v>760</v>
      </c>
      <c r="X118" s="362" t="str">
        <f t="shared" si="32"/>
        <v>DOCUMENTOS DE ARCHIVO - FISICO</v>
      </c>
      <c r="Y118" s="362" t="s">
        <v>771</v>
      </c>
      <c r="Z118" s="362" t="str">
        <f t="shared" si="33"/>
        <v>N/A</v>
      </c>
      <c r="AA118" s="362" t="s">
        <v>17</v>
      </c>
      <c r="AB118" s="363" t="str">
        <f t="shared" si="34"/>
        <v>ESPAÑOL</v>
      </c>
      <c r="AC118" s="363" t="s">
        <v>293</v>
      </c>
      <c r="AD118" s="362">
        <v>2</v>
      </c>
      <c r="AE118" s="362" t="str">
        <f t="shared" si="35"/>
        <v>INFORMACIÓN PÚBLICA RESERVADA</v>
      </c>
      <c r="AF118" s="362" t="s">
        <v>297</v>
      </c>
      <c r="AG118" s="363">
        <v>2</v>
      </c>
      <c r="AH118" s="362" t="str">
        <f t="shared" si="36"/>
        <v>MEDIO</v>
      </c>
      <c r="AI118" s="362" t="s">
        <v>301</v>
      </c>
      <c r="AJ118" s="363">
        <v>2</v>
      </c>
      <c r="AK118" s="362" t="str">
        <f t="shared" si="37"/>
        <v>MEDIO</v>
      </c>
      <c r="AL118" s="362" t="s">
        <v>301</v>
      </c>
      <c r="AM118" s="362">
        <v>2</v>
      </c>
      <c r="AN118" s="362" t="str">
        <f t="shared" si="38"/>
        <v>MEDIO</v>
      </c>
      <c r="AO118" s="362" t="s">
        <v>301</v>
      </c>
      <c r="AP118" s="363" t="str">
        <f t="shared" si="39"/>
        <v>PUBLICADA (INTERNO - INTRANET</v>
      </c>
      <c r="AQ118" s="363" t="s">
        <v>764</v>
      </c>
      <c r="AR118" s="365" t="str">
        <f t="shared" si="40"/>
        <v>ARCHIVO - FISICO</v>
      </c>
      <c r="AS118" s="374" t="s">
        <v>859</v>
      </c>
      <c r="AT118" s="362" t="str">
        <f t="shared" si="41"/>
        <v>N/A</v>
      </c>
      <c r="AU118" s="362" t="s">
        <v>17</v>
      </c>
      <c r="AV118" s="363" t="str">
        <f t="shared" si="42"/>
        <v>N/A</v>
      </c>
      <c r="AW118" s="374" t="s">
        <v>17</v>
      </c>
      <c r="AX118" s="363" t="str">
        <f t="shared" si="43"/>
        <v>N/A</v>
      </c>
      <c r="AY118" s="374" t="s">
        <v>17</v>
      </c>
      <c r="AZ118" s="362" t="str">
        <f t="shared" si="44"/>
        <v>N/A</v>
      </c>
      <c r="BA118" s="362" t="s">
        <v>17</v>
      </c>
      <c r="BB118" s="375">
        <v>45554</v>
      </c>
      <c r="BC118" s="363" t="str">
        <f t="shared" si="45"/>
        <v>N/A</v>
      </c>
      <c r="BD118" s="374" t="s">
        <v>17</v>
      </c>
      <c r="BE118" s="363" t="s">
        <v>39</v>
      </c>
      <c r="BF118" s="363" t="str">
        <f t="shared" si="46"/>
        <v>DATO SEMIPRIVADO</v>
      </c>
      <c r="BG118" s="363" t="s">
        <v>43</v>
      </c>
      <c r="BH118" s="363" t="str">
        <f t="shared" si="47"/>
        <v>N/A</v>
      </c>
      <c r="BI118" s="363" t="s">
        <v>17</v>
      </c>
      <c r="BJ118" s="362" t="s">
        <v>39</v>
      </c>
      <c r="BK118" s="367" t="s">
        <v>40</v>
      </c>
    </row>
    <row r="119" spans="2:63" s="326" customFormat="1" ht="126" x14ac:dyDescent="0.25">
      <c r="B119" s="361" t="s">
        <v>1217</v>
      </c>
      <c r="C119" s="362" t="str">
        <f t="shared" si="24"/>
        <v>INFORMACION</v>
      </c>
      <c r="D119" s="362" t="s">
        <v>757</v>
      </c>
      <c r="E119" s="363" t="s">
        <v>150</v>
      </c>
      <c r="F119" s="362" t="s">
        <v>317</v>
      </c>
      <c r="G119" s="362" t="s">
        <v>425</v>
      </c>
      <c r="H119" s="419" t="str">
        <f t="shared" si="25"/>
        <v>ENFERMEDADES RECONOCIDAS Y PROCESOS EN CONTROVERSIA</v>
      </c>
      <c r="I119" s="419" t="s">
        <v>888</v>
      </c>
      <c r="J119" s="419" t="str">
        <f t="shared" si="26"/>
        <v>SINDROME DEL TUNEL CARPIANO, EPICONDILITIS, TENDINITIS</v>
      </c>
      <c r="K119" s="374" t="s">
        <v>889</v>
      </c>
      <c r="L119" s="362" t="str">
        <f t="shared" si="27"/>
        <v>SECRETARÍA GENERAL</v>
      </c>
      <c r="M119" s="362" t="s">
        <v>815</v>
      </c>
      <c r="N119" s="375">
        <v>45007</v>
      </c>
      <c r="O119" s="362" t="str">
        <f t="shared" si="28"/>
        <v>AREA DE SEGURIDAD Y SALUD EN EL TRABAJO</v>
      </c>
      <c r="P119" s="362" t="s">
        <v>857</v>
      </c>
      <c r="Q119" s="375">
        <v>45007</v>
      </c>
      <c r="R119" s="362" t="str">
        <f t="shared" si="29"/>
        <v>ESTRATEGICO</v>
      </c>
      <c r="S119" s="362" t="s">
        <v>858</v>
      </c>
      <c r="T119" s="363" t="str">
        <f t="shared" si="30"/>
        <v>GESTIÓN DEL CAPITAL HUMANO</v>
      </c>
      <c r="U119" s="363" t="s">
        <v>218</v>
      </c>
      <c r="V119" s="362" t="str">
        <f t="shared" si="31"/>
        <v>FISICO</v>
      </c>
      <c r="W119" s="362" t="s">
        <v>760</v>
      </c>
      <c r="X119" s="362" t="str">
        <f t="shared" si="32"/>
        <v>DOCUMENTOS DE ARCHIVO - FISICO</v>
      </c>
      <c r="Y119" s="362" t="s">
        <v>771</v>
      </c>
      <c r="Z119" s="362" t="str">
        <f t="shared" si="33"/>
        <v>N/A</v>
      </c>
      <c r="AA119" s="362" t="s">
        <v>17</v>
      </c>
      <c r="AB119" s="363" t="str">
        <f t="shared" si="34"/>
        <v>ESPAÑOL</v>
      </c>
      <c r="AC119" s="363" t="s">
        <v>293</v>
      </c>
      <c r="AD119" s="362">
        <v>2</v>
      </c>
      <c r="AE119" s="362" t="str">
        <f t="shared" si="35"/>
        <v>INFORMACIÓN PÚBLICA RESERVADA</v>
      </c>
      <c r="AF119" s="362" t="s">
        <v>297</v>
      </c>
      <c r="AG119" s="363">
        <v>2</v>
      </c>
      <c r="AH119" s="362" t="str">
        <f t="shared" si="36"/>
        <v>MEDIO</v>
      </c>
      <c r="AI119" s="362" t="s">
        <v>301</v>
      </c>
      <c r="AJ119" s="363">
        <v>2</v>
      </c>
      <c r="AK119" s="362" t="str">
        <f t="shared" si="37"/>
        <v>MEDIO</v>
      </c>
      <c r="AL119" s="362" t="s">
        <v>301</v>
      </c>
      <c r="AM119" s="362">
        <v>2</v>
      </c>
      <c r="AN119" s="362" t="str">
        <f t="shared" si="38"/>
        <v>MEDIO</v>
      </c>
      <c r="AO119" s="362" t="s">
        <v>301</v>
      </c>
      <c r="AP119" s="363" t="str">
        <f t="shared" si="39"/>
        <v>PUBLICADA (INTERNO - INTRANET</v>
      </c>
      <c r="AQ119" s="363" t="s">
        <v>764</v>
      </c>
      <c r="AR119" s="365" t="str">
        <f t="shared" si="40"/>
        <v>ARCHIVO - FISICO</v>
      </c>
      <c r="AS119" s="374" t="s">
        <v>859</v>
      </c>
      <c r="AT119" s="362" t="str">
        <f t="shared" si="41"/>
        <v>N/A</v>
      </c>
      <c r="AU119" s="362" t="s">
        <v>17</v>
      </c>
      <c r="AV119" s="363" t="str">
        <f t="shared" si="42"/>
        <v>N/A</v>
      </c>
      <c r="AW119" s="374" t="s">
        <v>17</v>
      </c>
      <c r="AX119" s="363" t="str">
        <f t="shared" si="43"/>
        <v>N/A</v>
      </c>
      <c r="AY119" s="374" t="s">
        <v>17</v>
      </c>
      <c r="AZ119" s="362" t="str">
        <f t="shared" si="44"/>
        <v>N/A</v>
      </c>
      <c r="BA119" s="362" t="s">
        <v>17</v>
      </c>
      <c r="BB119" s="375">
        <v>45555</v>
      </c>
      <c r="BC119" s="363" t="str">
        <f t="shared" si="45"/>
        <v>N/A</v>
      </c>
      <c r="BD119" s="374" t="s">
        <v>17</v>
      </c>
      <c r="BE119" s="363" t="s">
        <v>39</v>
      </c>
      <c r="BF119" s="363" t="str">
        <f t="shared" si="46"/>
        <v>DATO SEMIPRIVADO</v>
      </c>
      <c r="BG119" s="363" t="s">
        <v>43</v>
      </c>
      <c r="BH119" s="363" t="str">
        <f t="shared" si="47"/>
        <v>CONOCER LAS CONDICIONES MEDICAS Y REALIZAR SEGUIMIENTOS A LAS ENFERMEDADES DE LOS TRABAJADORES</v>
      </c>
      <c r="BI119" s="363" t="s">
        <v>890</v>
      </c>
      <c r="BJ119" s="362" t="s">
        <v>39</v>
      </c>
      <c r="BK119" s="367" t="s">
        <v>40</v>
      </c>
    </row>
    <row r="120" spans="2:63" s="326" customFormat="1" ht="126" x14ac:dyDescent="0.25">
      <c r="B120" s="361" t="s">
        <v>1218</v>
      </c>
      <c r="C120" s="362" t="str">
        <f t="shared" si="24"/>
        <v>INFORMACION</v>
      </c>
      <c r="D120" s="362" t="s">
        <v>757</v>
      </c>
      <c r="E120" s="363" t="s">
        <v>150</v>
      </c>
      <c r="F120" s="362" t="s">
        <v>317</v>
      </c>
      <c r="G120" s="362" t="s">
        <v>425</v>
      </c>
      <c r="H120" s="419" t="str">
        <f t="shared" si="25"/>
        <v>ENFERMEDADES COMUNES Y PROGRAMA DE REHANILITACION</v>
      </c>
      <c r="I120" s="419" t="s">
        <v>891</v>
      </c>
      <c r="J120" s="419" t="str">
        <f t="shared" si="26"/>
        <v xml:space="preserve">TRANSTORNO MIXTO DE ANSIEDAD Y DEPRESION </v>
      </c>
      <c r="K120" s="374" t="s">
        <v>892</v>
      </c>
      <c r="L120" s="362" t="str">
        <f t="shared" si="27"/>
        <v>SECRETARÍA GENERAL</v>
      </c>
      <c r="M120" s="362" t="s">
        <v>815</v>
      </c>
      <c r="N120" s="375">
        <v>45279</v>
      </c>
      <c r="O120" s="362" t="str">
        <f t="shared" si="28"/>
        <v>AREA DE SEGURIDAD Y SALUD EN EL TRABAJO</v>
      </c>
      <c r="P120" s="362" t="s">
        <v>857</v>
      </c>
      <c r="Q120" s="375">
        <v>45279</v>
      </c>
      <c r="R120" s="362" t="str">
        <f t="shared" si="29"/>
        <v>ESTRATEGICO</v>
      </c>
      <c r="S120" s="362" t="s">
        <v>858</v>
      </c>
      <c r="T120" s="363" t="str">
        <f t="shared" si="30"/>
        <v>GESTIÓN DEL CAPITAL HUMANO</v>
      </c>
      <c r="U120" s="363" t="s">
        <v>218</v>
      </c>
      <c r="V120" s="362" t="str">
        <f t="shared" si="31"/>
        <v>FISICO</v>
      </c>
      <c r="W120" s="362" t="s">
        <v>760</v>
      </c>
      <c r="X120" s="362" t="str">
        <f t="shared" si="32"/>
        <v>DOCUMENTOS DE ARCHIVO - FISICO</v>
      </c>
      <c r="Y120" s="362" t="s">
        <v>771</v>
      </c>
      <c r="Z120" s="362" t="str">
        <f t="shared" si="33"/>
        <v>N/A</v>
      </c>
      <c r="AA120" s="362" t="s">
        <v>17</v>
      </c>
      <c r="AB120" s="363" t="str">
        <f t="shared" si="34"/>
        <v>ESPAÑOL</v>
      </c>
      <c r="AC120" s="363" t="s">
        <v>293</v>
      </c>
      <c r="AD120" s="362">
        <v>2</v>
      </c>
      <c r="AE120" s="362" t="str">
        <f t="shared" si="35"/>
        <v>INFORMACIÓN PÚBLICA RESERVADA</v>
      </c>
      <c r="AF120" s="362" t="s">
        <v>297</v>
      </c>
      <c r="AG120" s="363">
        <v>2</v>
      </c>
      <c r="AH120" s="362" t="str">
        <f t="shared" si="36"/>
        <v>MEDIO</v>
      </c>
      <c r="AI120" s="362" t="s">
        <v>301</v>
      </c>
      <c r="AJ120" s="363">
        <v>2</v>
      </c>
      <c r="AK120" s="362" t="str">
        <f t="shared" si="37"/>
        <v>MEDIO</v>
      </c>
      <c r="AL120" s="362" t="s">
        <v>301</v>
      </c>
      <c r="AM120" s="362">
        <v>2</v>
      </c>
      <c r="AN120" s="362" t="str">
        <f t="shared" si="38"/>
        <v>MEDIO</v>
      </c>
      <c r="AO120" s="362" t="s">
        <v>301</v>
      </c>
      <c r="AP120" s="363" t="str">
        <f t="shared" si="39"/>
        <v>PUBLICADA (INTERNO - INTRANET</v>
      </c>
      <c r="AQ120" s="363" t="s">
        <v>764</v>
      </c>
      <c r="AR120" s="365" t="str">
        <f t="shared" si="40"/>
        <v>ARCHIVO - FISICO</v>
      </c>
      <c r="AS120" s="374" t="s">
        <v>859</v>
      </c>
      <c r="AT120" s="362" t="str">
        <f t="shared" si="41"/>
        <v>N/A</v>
      </c>
      <c r="AU120" s="362" t="s">
        <v>17</v>
      </c>
      <c r="AV120" s="363" t="str">
        <f t="shared" si="42"/>
        <v>N/A</v>
      </c>
      <c r="AW120" s="374" t="s">
        <v>17</v>
      </c>
      <c r="AX120" s="363" t="str">
        <f t="shared" si="43"/>
        <v>N/A</v>
      </c>
      <c r="AY120" s="374" t="s">
        <v>17</v>
      </c>
      <c r="AZ120" s="362" t="str">
        <f t="shared" si="44"/>
        <v>N/A</v>
      </c>
      <c r="BA120" s="362" t="s">
        <v>17</v>
      </c>
      <c r="BB120" s="375">
        <v>45555</v>
      </c>
      <c r="BC120" s="363" t="str">
        <f t="shared" si="45"/>
        <v>N/A</v>
      </c>
      <c r="BD120" s="374" t="s">
        <v>17</v>
      </c>
      <c r="BE120" s="363" t="s">
        <v>39</v>
      </c>
      <c r="BF120" s="363" t="str">
        <f t="shared" si="46"/>
        <v>DATO SEMIPRIVADO</v>
      </c>
      <c r="BG120" s="363" t="s">
        <v>43</v>
      </c>
      <c r="BH120" s="363" t="str">
        <f t="shared" si="47"/>
        <v>CONOCER LAS CONDICIONES MEDICAS Y REALIZAR SEGUIMIENTOS A LAS ENFERMEDADES DE LOS TRABAJADORES</v>
      </c>
      <c r="BI120" s="363" t="s">
        <v>890</v>
      </c>
      <c r="BJ120" s="362" t="s">
        <v>39</v>
      </c>
      <c r="BK120" s="367" t="s">
        <v>40</v>
      </c>
    </row>
    <row r="121" spans="2:63" s="326" customFormat="1" ht="63" x14ac:dyDescent="0.25">
      <c r="B121" s="361" t="s">
        <v>1219</v>
      </c>
      <c r="C121" s="362" t="str">
        <f t="shared" si="24"/>
        <v>INFORMACION</v>
      </c>
      <c r="D121" s="362" t="s">
        <v>757</v>
      </c>
      <c r="E121" s="363" t="s">
        <v>150</v>
      </c>
      <c r="F121" s="362" t="s">
        <v>328</v>
      </c>
      <c r="G121" s="362" t="s">
        <v>328</v>
      </c>
      <c r="H121" s="419" t="str">
        <f t="shared" si="25"/>
        <v>SIMULCRO DE EVACUIACION, HOJAS DE VIDA BRIGADISTAS, ENTREGA DE EPP</v>
      </c>
      <c r="I121" s="419" t="s">
        <v>893</v>
      </c>
      <c r="J121" s="419" t="str">
        <f t="shared" si="26"/>
        <v>SIMULACROS EVACUIACION, ENTREGA DE ELEMENTOS DE PROTECCION PERSONAL, PERSONAL VOLUNTARIO PARA SER BRIGADISTA</v>
      </c>
      <c r="K121" s="362" t="s">
        <v>894</v>
      </c>
      <c r="L121" s="362" t="str">
        <f t="shared" si="27"/>
        <v>SECRETARÍA GENERAL</v>
      </c>
      <c r="M121" s="362" t="s">
        <v>815</v>
      </c>
      <c r="N121" s="375">
        <v>44949</v>
      </c>
      <c r="O121" s="362" t="str">
        <f t="shared" si="28"/>
        <v>AREA DE SEGURIDAD Y SALUD EN EL TRABAJO</v>
      </c>
      <c r="P121" s="362" t="s">
        <v>857</v>
      </c>
      <c r="Q121" s="375">
        <v>45349</v>
      </c>
      <c r="R121" s="362" t="str">
        <f t="shared" si="29"/>
        <v>ESTRATEGICO</v>
      </c>
      <c r="S121" s="362" t="s">
        <v>858</v>
      </c>
      <c r="T121" s="363" t="str">
        <f t="shared" si="30"/>
        <v>GESTIÓN DEL CAPITAL HUMANO</v>
      </c>
      <c r="U121" s="363" t="s">
        <v>218</v>
      </c>
      <c r="V121" s="362" t="str">
        <f t="shared" si="31"/>
        <v>FISICO</v>
      </c>
      <c r="W121" s="362" t="s">
        <v>760</v>
      </c>
      <c r="X121" s="362" t="str">
        <f t="shared" si="32"/>
        <v>DOCUMENTOS DE ARCHIVO - FISICO</v>
      </c>
      <c r="Y121" s="362" t="s">
        <v>771</v>
      </c>
      <c r="Z121" s="362" t="str">
        <f t="shared" si="33"/>
        <v>N/A</v>
      </c>
      <c r="AA121" s="362" t="s">
        <v>17</v>
      </c>
      <c r="AB121" s="363" t="str">
        <f t="shared" si="34"/>
        <v>ESPAÑOL</v>
      </c>
      <c r="AC121" s="363" t="s">
        <v>293</v>
      </c>
      <c r="AD121" s="362">
        <v>2</v>
      </c>
      <c r="AE121" s="362" t="str">
        <f t="shared" si="35"/>
        <v>INFORMACIÓN PÚBLICA RESERVADA</v>
      </c>
      <c r="AF121" s="362" t="s">
        <v>297</v>
      </c>
      <c r="AG121" s="363">
        <v>2</v>
      </c>
      <c r="AH121" s="362" t="str">
        <f t="shared" si="36"/>
        <v>MEDIO</v>
      </c>
      <c r="AI121" s="362" t="s">
        <v>301</v>
      </c>
      <c r="AJ121" s="363">
        <v>2</v>
      </c>
      <c r="AK121" s="362" t="str">
        <f t="shared" si="37"/>
        <v>MEDIO</v>
      </c>
      <c r="AL121" s="362" t="s">
        <v>301</v>
      </c>
      <c r="AM121" s="362">
        <v>2</v>
      </c>
      <c r="AN121" s="362" t="str">
        <f t="shared" si="38"/>
        <v>MEDIO</v>
      </c>
      <c r="AO121" s="362" t="s">
        <v>301</v>
      </c>
      <c r="AP121" s="363" t="str">
        <f t="shared" si="39"/>
        <v>PUBLICADA (INTERNO - INTRANET</v>
      </c>
      <c r="AQ121" s="363" t="s">
        <v>764</v>
      </c>
      <c r="AR121" s="365" t="str">
        <f t="shared" si="40"/>
        <v>ARCHIVO - FISICO</v>
      </c>
      <c r="AS121" s="374" t="s">
        <v>859</v>
      </c>
      <c r="AT121" s="362" t="str">
        <f t="shared" si="41"/>
        <v>N/A</v>
      </c>
      <c r="AU121" s="362" t="s">
        <v>17</v>
      </c>
      <c r="AV121" s="363" t="str">
        <f t="shared" si="42"/>
        <v>N/A</v>
      </c>
      <c r="AW121" s="374" t="s">
        <v>17</v>
      </c>
      <c r="AX121" s="363" t="str">
        <f t="shared" si="43"/>
        <v>N/A</v>
      </c>
      <c r="AY121" s="374" t="s">
        <v>17</v>
      </c>
      <c r="AZ121" s="362" t="str">
        <f t="shared" si="44"/>
        <v>N/A</v>
      </c>
      <c r="BA121" s="362" t="s">
        <v>17</v>
      </c>
      <c r="BB121" s="375">
        <v>45555</v>
      </c>
      <c r="BC121" s="363" t="str">
        <f t="shared" si="45"/>
        <v>N/A</v>
      </c>
      <c r="BD121" s="374" t="s">
        <v>17</v>
      </c>
      <c r="BE121" s="363" t="s">
        <v>39</v>
      </c>
      <c r="BF121" s="363" t="str">
        <f t="shared" si="46"/>
        <v>DATO SEMIPRIVADO</v>
      </c>
      <c r="BG121" s="363" t="s">
        <v>43</v>
      </c>
      <c r="BH121" s="363" t="str">
        <f t="shared" si="47"/>
        <v>N/A</v>
      </c>
      <c r="BI121" s="363" t="s">
        <v>17</v>
      </c>
      <c r="BJ121" s="362" t="s">
        <v>39</v>
      </c>
      <c r="BK121" s="367" t="s">
        <v>40</v>
      </c>
    </row>
    <row r="122" spans="2:63" s="326" customFormat="1" ht="63" x14ac:dyDescent="0.25">
      <c r="B122" s="361" t="s">
        <v>1220</v>
      </c>
      <c r="C122" s="362" t="str">
        <f t="shared" si="24"/>
        <v>INFORMACION</v>
      </c>
      <c r="D122" s="362" t="s">
        <v>757</v>
      </c>
      <c r="E122" s="363" t="s">
        <v>150</v>
      </c>
      <c r="F122" s="362" t="s">
        <v>330</v>
      </c>
      <c r="G122" s="362" t="s">
        <v>402</v>
      </c>
      <c r="H122" s="419" t="str">
        <f t="shared" si="25"/>
        <v>OFICIOS RECIBIDOS</v>
      </c>
      <c r="I122" s="419" t="s">
        <v>895</v>
      </c>
      <c r="J122" s="419" t="str">
        <f t="shared" si="26"/>
        <v>NOTIFICACIONES, CORREOS ELECTRONICOS, CERTIFICADOS EPS</v>
      </c>
      <c r="K122" s="362" t="s">
        <v>896</v>
      </c>
      <c r="L122" s="362" t="str">
        <f t="shared" si="27"/>
        <v>SECRETARÍA GENERAL</v>
      </c>
      <c r="M122" s="362" t="s">
        <v>815</v>
      </c>
      <c r="N122" s="375">
        <v>44942</v>
      </c>
      <c r="O122" s="362" t="str">
        <f t="shared" si="28"/>
        <v>AREA DE SEGURIDAD Y SALUD EN EL TRABAJO</v>
      </c>
      <c r="P122" s="362" t="s">
        <v>857</v>
      </c>
      <c r="Q122" s="375">
        <v>44942</v>
      </c>
      <c r="R122" s="362" t="str">
        <f t="shared" si="29"/>
        <v>ESTRATEGICO</v>
      </c>
      <c r="S122" s="362" t="s">
        <v>858</v>
      </c>
      <c r="T122" s="363" t="str">
        <f t="shared" si="30"/>
        <v>GESTIÓN DEL CAPITAL HUMANO</v>
      </c>
      <c r="U122" s="363" t="s">
        <v>218</v>
      </c>
      <c r="V122" s="362" t="str">
        <f t="shared" si="31"/>
        <v>FISICO</v>
      </c>
      <c r="W122" s="362" t="s">
        <v>760</v>
      </c>
      <c r="X122" s="362" t="str">
        <f t="shared" si="32"/>
        <v>DOCUMENTOS DE ARCHIVO - FISICO</v>
      </c>
      <c r="Y122" s="362" t="s">
        <v>771</v>
      </c>
      <c r="Z122" s="362" t="str">
        <f t="shared" si="33"/>
        <v>N/A</v>
      </c>
      <c r="AA122" s="362" t="s">
        <v>17</v>
      </c>
      <c r="AB122" s="363" t="str">
        <f t="shared" si="34"/>
        <v>ESPAÑOL</v>
      </c>
      <c r="AC122" s="363" t="s">
        <v>293</v>
      </c>
      <c r="AD122" s="362">
        <v>2</v>
      </c>
      <c r="AE122" s="362" t="str">
        <f t="shared" si="35"/>
        <v>INFORMACIÓN PÚBLICA RESERVADA</v>
      </c>
      <c r="AF122" s="362" t="s">
        <v>297</v>
      </c>
      <c r="AG122" s="363">
        <v>2</v>
      </c>
      <c r="AH122" s="362" t="str">
        <f t="shared" si="36"/>
        <v>MEDIO</v>
      </c>
      <c r="AI122" s="362" t="s">
        <v>301</v>
      </c>
      <c r="AJ122" s="363">
        <v>2</v>
      </c>
      <c r="AK122" s="362" t="str">
        <f t="shared" si="37"/>
        <v>MEDIO</v>
      </c>
      <c r="AL122" s="362" t="s">
        <v>301</v>
      </c>
      <c r="AM122" s="362">
        <v>2</v>
      </c>
      <c r="AN122" s="362" t="str">
        <f t="shared" si="38"/>
        <v>MEDIO</v>
      </c>
      <c r="AO122" s="362" t="s">
        <v>301</v>
      </c>
      <c r="AP122" s="363" t="str">
        <f t="shared" si="39"/>
        <v>PUBLICADA (INTERNO - INTRANET</v>
      </c>
      <c r="AQ122" s="363" t="s">
        <v>764</v>
      </c>
      <c r="AR122" s="365" t="str">
        <f t="shared" si="40"/>
        <v>ARCHIVO - FISICO</v>
      </c>
      <c r="AS122" s="374" t="s">
        <v>859</v>
      </c>
      <c r="AT122" s="362" t="str">
        <f t="shared" si="41"/>
        <v>N/A</v>
      </c>
      <c r="AU122" s="362" t="s">
        <v>17</v>
      </c>
      <c r="AV122" s="363" t="str">
        <f t="shared" si="42"/>
        <v>N/A</v>
      </c>
      <c r="AW122" s="374" t="s">
        <v>17</v>
      </c>
      <c r="AX122" s="363" t="str">
        <f t="shared" si="43"/>
        <v>N/A</v>
      </c>
      <c r="AY122" s="374" t="s">
        <v>17</v>
      </c>
      <c r="AZ122" s="362" t="str">
        <f t="shared" si="44"/>
        <v>N/A</v>
      </c>
      <c r="BA122" s="362" t="s">
        <v>17</v>
      </c>
      <c r="BB122" s="375">
        <v>45555</v>
      </c>
      <c r="BC122" s="363" t="str">
        <f t="shared" si="45"/>
        <v>N/A</v>
      </c>
      <c r="BD122" s="374" t="s">
        <v>17</v>
      </c>
      <c r="BE122" s="363" t="s">
        <v>39</v>
      </c>
      <c r="BF122" s="363" t="str">
        <f t="shared" si="46"/>
        <v>DATO SEMIPRIVADO</v>
      </c>
      <c r="BG122" s="363" t="s">
        <v>43</v>
      </c>
      <c r="BH122" s="363" t="str">
        <f t="shared" si="47"/>
        <v>N/A</v>
      </c>
      <c r="BI122" s="363" t="s">
        <v>17</v>
      </c>
      <c r="BJ122" s="362" t="s">
        <v>39</v>
      </c>
      <c r="BK122" s="367" t="s">
        <v>40</v>
      </c>
    </row>
    <row r="123" spans="2:63" s="326" customFormat="1" ht="63" x14ac:dyDescent="0.25">
      <c r="B123" s="361" t="s">
        <v>1221</v>
      </c>
      <c r="C123" s="362" t="str">
        <f t="shared" si="24"/>
        <v>INFORMACION</v>
      </c>
      <c r="D123" s="362" t="s">
        <v>757</v>
      </c>
      <c r="E123" s="363" t="s">
        <v>150</v>
      </c>
      <c r="F123" s="362" t="s">
        <v>330</v>
      </c>
      <c r="G123" s="362" t="s">
        <v>402</v>
      </c>
      <c r="H123" s="419" t="str">
        <f t="shared" si="25"/>
        <v>OFICIOS ENVIDOS</v>
      </c>
      <c r="I123" s="419" t="s">
        <v>897</v>
      </c>
      <c r="J123" s="419" t="str">
        <f t="shared" si="26"/>
        <v>NOTIFICACIONES, CORREOS ELECTRONICOS, CERTIFICADOS EPS</v>
      </c>
      <c r="K123" s="362" t="s">
        <v>896</v>
      </c>
      <c r="L123" s="362" t="str">
        <f t="shared" si="27"/>
        <v>SECRETARÍA GENERAL</v>
      </c>
      <c r="M123" s="362" t="s">
        <v>815</v>
      </c>
      <c r="N123" s="364">
        <v>44939</v>
      </c>
      <c r="O123" s="362" t="str">
        <f t="shared" si="28"/>
        <v>AREA DE SEGURIDAD Y SALUD EN EL TRABAJO</v>
      </c>
      <c r="P123" s="362" t="s">
        <v>857</v>
      </c>
      <c r="Q123" s="364">
        <v>45302</v>
      </c>
      <c r="R123" s="362" t="str">
        <f t="shared" si="29"/>
        <v>ESTRATEGICO</v>
      </c>
      <c r="S123" s="362" t="s">
        <v>858</v>
      </c>
      <c r="T123" s="363" t="str">
        <f t="shared" si="30"/>
        <v>GESTIÓN DEL CAPITAL HUMANO</v>
      </c>
      <c r="U123" s="363" t="s">
        <v>218</v>
      </c>
      <c r="V123" s="362" t="str">
        <f t="shared" si="31"/>
        <v>FISICO</v>
      </c>
      <c r="W123" s="362" t="s">
        <v>760</v>
      </c>
      <c r="X123" s="362" t="str">
        <f t="shared" si="32"/>
        <v>DOCUMENTOS DE ARCHIVO - FISICO</v>
      </c>
      <c r="Y123" s="362" t="s">
        <v>771</v>
      </c>
      <c r="Z123" s="362" t="str">
        <f t="shared" si="33"/>
        <v>N/A</v>
      </c>
      <c r="AA123" s="362" t="s">
        <v>17</v>
      </c>
      <c r="AB123" s="363" t="str">
        <f t="shared" si="34"/>
        <v>ESPAÑOL</v>
      </c>
      <c r="AC123" s="363" t="s">
        <v>293</v>
      </c>
      <c r="AD123" s="362">
        <v>2</v>
      </c>
      <c r="AE123" s="362" t="str">
        <f t="shared" si="35"/>
        <v>INFORMACIÓN PÚBLICA RESERVADA</v>
      </c>
      <c r="AF123" s="362" t="s">
        <v>297</v>
      </c>
      <c r="AG123" s="363">
        <v>2</v>
      </c>
      <c r="AH123" s="362" t="str">
        <f t="shared" si="36"/>
        <v>MEDIO</v>
      </c>
      <c r="AI123" s="362" t="s">
        <v>301</v>
      </c>
      <c r="AJ123" s="363">
        <v>2</v>
      </c>
      <c r="AK123" s="362" t="str">
        <f t="shared" si="37"/>
        <v>MEDIO</v>
      </c>
      <c r="AL123" s="362" t="s">
        <v>301</v>
      </c>
      <c r="AM123" s="362">
        <v>2</v>
      </c>
      <c r="AN123" s="362" t="str">
        <f t="shared" si="38"/>
        <v>MEDIO</v>
      </c>
      <c r="AO123" s="362" t="s">
        <v>301</v>
      </c>
      <c r="AP123" s="363" t="str">
        <f t="shared" si="39"/>
        <v>PUBLICADA (INTERNO - INTRANET</v>
      </c>
      <c r="AQ123" s="363" t="s">
        <v>764</v>
      </c>
      <c r="AR123" s="365" t="str">
        <f t="shared" si="40"/>
        <v>ARCHIVO - FISICO</v>
      </c>
      <c r="AS123" s="362" t="s">
        <v>859</v>
      </c>
      <c r="AT123" s="362" t="str">
        <f t="shared" si="41"/>
        <v>N/A</v>
      </c>
      <c r="AU123" s="362" t="s">
        <v>17</v>
      </c>
      <c r="AV123" s="363" t="str">
        <f t="shared" si="42"/>
        <v>N/A</v>
      </c>
      <c r="AW123" s="362" t="s">
        <v>17</v>
      </c>
      <c r="AX123" s="363" t="str">
        <f t="shared" si="43"/>
        <v>N/A</v>
      </c>
      <c r="AY123" s="362" t="s">
        <v>17</v>
      </c>
      <c r="AZ123" s="362" t="str">
        <f t="shared" si="44"/>
        <v>N/A</v>
      </c>
      <c r="BA123" s="362" t="s">
        <v>17</v>
      </c>
      <c r="BB123" s="364">
        <v>45555</v>
      </c>
      <c r="BC123" s="363" t="str">
        <f t="shared" si="45"/>
        <v>N/A</v>
      </c>
      <c r="BD123" s="362" t="s">
        <v>17</v>
      </c>
      <c r="BE123" s="363" t="s">
        <v>39</v>
      </c>
      <c r="BF123" s="363" t="str">
        <f t="shared" si="46"/>
        <v>DATO SEMIPRIVADO</v>
      </c>
      <c r="BG123" s="363" t="s">
        <v>43</v>
      </c>
      <c r="BH123" s="363" t="str">
        <f t="shared" si="47"/>
        <v>N/A</v>
      </c>
      <c r="BI123" s="363" t="s">
        <v>17</v>
      </c>
      <c r="BJ123" s="362" t="s">
        <v>39</v>
      </c>
      <c r="BK123" s="367" t="s">
        <v>40</v>
      </c>
    </row>
    <row r="124" spans="2:63" s="326" customFormat="1" ht="84" x14ac:dyDescent="0.25">
      <c r="B124" s="361" t="s">
        <v>1222</v>
      </c>
      <c r="C124" s="362" t="str">
        <f t="shared" si="24"/>
        <v>INFORMACION</v>
      </c>
      <c r="D124" s="362" t="s">
        <v>757</v>
      </c>
      <c r="E124" s="363" t="s">
        <v>150</v>
      </c>
      <c r="F124" s="362" t="s">
        <v>312</v>
      </c>
      <c r="G124" s="362" t="s">
        <v>533</v>
      </c>
      <c r="H124" s="419" t="str">
        <f t="shared" si="25"/>
        <v>TARJETA DE OBSERVACION DE COMPORTAMIENTOS - EVALUACION DEL IMPACTO DE LAS CAPACITACIONES</v>
      </c>
      <c r="I124" s="419" t="s">
        <v>898</v>
      </c>
      <c r="J124" s="419" t="str">
        <f t="shared" si="26"/>
        <v xml:space="preserve">TALLERES DE CAPACIOTACION, SEGURIDAD VIAL, ENCUESTAS </v>
      </c>
      <c r="K124" s="362" t="s">
        <v>899</v>
      </c>
      <c r="L124" s="362" t="str">
        <f t="shared" si="27"/>
        <v>SECRETARÍA GENERAL</v>
      </c>
      <c r="M124" s="362" t="s">
        <v>815</v>
      </c>
      <c r="N124" s="364">
        <v>45055</v>
      </c>
      <c r="O124" s="362" t="str">
        <f t="shared" si="28"/>
        <v>AREA DE SEGURIDAD Y SALUD EN EL TRABAJO</v>
      </c>
      <c r="P124" s="362" t="s">
        <v>857</v>
      </c>
      <c r="Q124" s="364">
        <v>45469</v>
      </c>
      <c r="R124" s="362" t="str">
        <f t="shared" si="29"/>
        <v>ESTRATEGICO</v>
      </c>
      <c r="S124" s="362" t="s">
        <v>858</v>
      </c>
      <c r="T124" s="363" t="str">
        <f t="shared" si="30"/>
        <v>GESTIÓN DEL CAPITAL HUMANO</v>
      </c>
      <c r="U124" s="363" t="s">
        <v>218</v>
      </c>
      <c r="V124" s="362" t="str">
        <f t="shared" si="31"/>
        <v>FISICO</v>
      </c>
      <c r="W124" s="362" t="s">
        <v>760</v>
      </c>
      <c r="X124" s="362" t="str">
        <f t="shared" si="32"/>
        <v>DOCUMENTOS DE ARCHIVO - FISICO</v>
      </c>
      <c r="Y124" s="362" t="s">
        <v>771</v>
      </c>
      <c r="Z124" s="362" t="str">
        <f t="shared" si="33"/>
        <v>N/A</v>
      </c>
      <c r="AA124" s="362" t="s">
        <v>17</v>
      </c>
      <c r="AB124" s="363" t="str">
        <f t="shared" si="34"/>
        <v>ESPAÑOL</v>
      </c>
      <c r="AC124" s="363" t="s">
        <v>293</v>
      </c>
      <c r="AD124" s="362">
        <v>2</v>
      </c>
      <c r="AE124" s="362" t="str">
        <f t="shared" si="35"/>
        <v>INFORMACIÓN PÚBLICA RESERVADA</v>
      </c>
      <c r="AF124" s="362" t="s">
        <v>297</v>
      </c>
      <c r="AG124" s="363">
        <v>2</v>
      </c>
      <c r="AH124" s="362" t="str">
        <f t="shared" si="36"/>
        <v>MEDIO</v>
      </c>
      <c r="AI124" s="362" t="s">
        <v>301</v>
      </c>
      <c r="AJ124" s="363">
        <v>2</v>
      </c>
      <c r="AK124" s="362" t="str">
        <f t="shared" si="37"/>
        <v>MEDIO</v>
      </c>
      <c r="AL124" s="362" t="s">
        <v>301</v>
      </c>
      <c r="AM124" s="362">
        <v>2</v>
      </c>
      <c r="AN124" s="362" t="str">
        <f t="shared" si="38"/>
        <v>MEDIO</v>
      </c>
      <c r="AO124" s="362" t="s">
        <v>301</v>
      </c>
      <c r="AP124" s="363" t="str">
        <f t="shared" si="39"/>
        <v>PUBLICADA (INTERNO - INTRANET</v>
      </c>
      <c r="AQ124" s="363" t="s">
        <v>764</v>
      </c>
      <c r="AR124" s="365" t="str">
        <f t="shared" si="40"/>
        <v>ARCHIVO - FISICO</v>
      </c>
      <c r="AS124" s="362" t="s">
        <v>859</v>
      </c>
      <c r="AT124" s="362" t="str">
        <f t="shared" si="41"/>
        <v>N/A</v>
      </c>
      <c r="AU124" s="362" t="s">
        <v>17</v>
      </c>
      <c r="AV124" s="363" t="str">
        <f t="shared" si="42"/>
        <v>N/A</v>
      </c>
      <c r="AW124" s="362" t="s">
        <v>17</v>
      </c>
      <c r="AX124" s="363" t="str">
        <f t="shared" si="43"/>
        <v>N/A</v>
      </c>
      <c r="AY124" s="362" t="s">
        <v>17</v>
      </c>
      <c r="AZ124" s="362" t="str">
        <f t="shared" si="44"/>
        <v>N/A</v>
      </c>
      <c r="BA124" s="362" t="s">
        <v>17</v>
      </c>
      <c r="BB124" s="364">
        <v>45555</v>
      </c>
      <c r="BC124" s="363" t="str">
        <f t="shared" si="45"/>
        <v>N/A</v>
      </c>
      <c r="BD124" s="362" t="s">
        <v>17</v>
      </c>
      <c r="BE124" s="363" t="s">
        <v>39</v>
      </c>
      <c r="BF124" s="363" t="str">
        <f t="shared" si="46"/>
        <v>DATO SEMIPRIVADO</v>
      </c>
      <c r="BG124" s="363" t="s">
        <v>43</v>
      </c>
      <c r="BH124" s="363" t="str">
        <f t="shared" si="47"/>
        <v>N/A</v>
      </c>
      <c r="BI124" s="363" t="s">
        <v>17</v>
      </c>
      <c r="BJ124" s="362" t="s">
        <v>39</v>
      </c>
      <c r="BK124" s="367" t="s">
        <v>40</v>
      </c>
    </row>
    <row r="125" spans="2:63" s="326" customFormat="1" ht="168" x14ac:dyDescent="0.25">
      <c r="B125" s="361" t="s">
        <v>1223</v>
      </c>
      <c r="C125" s="362" t="str">
        <f t="shared" si="24"/>
        <v>BASES DE DATOS</v>
      </c>
      <c r="D125" s="362" t="s">
        <v>665</v>
      </c>
      <c r="E125" s="363" t="s">
        <v>150</v>
      </c>
      <c r="F125" s="362" t="s">
        <v>317</v>
      </c>
      <c r="G125" s="362" t="s">
        <v>425</v>
      </c>
      <c r="H125" s="419" t="str">
        <f t="shared" si="25"/>
        <v xml:space="preserve">BASE DE DATOS SERVIDORES PÚBLICOS  ACTIVOS Y RETIRADOS. </v>
      </c>
      <c r="I125" s="419" t="s">
        <v>1128</v>
      </c>
      <c r="J125" s="419" t="str">
        <f t="shared" si="26"/>
        <v xml:space="preserve">RELACIÓN DE LOS EXPEDIENTES ADMINISTRATIVOS DE LOS SERVIDORES PÚBLICOS ACTIVOS Y RETIRADOS VINCULADOS A LA ENTIDAD. </v>
      </c>
      <c r="K125" s="362" t="s">
        <v>1129</v>
      </c>
      <c r="L125" s="362" t="str">
        <f t="shared" si="27"/>
        <v>OFICINA DE CAPITAL HUMANO</v>
      </c>
      <c r="M125" s="362" t="s">
        <v>585</v>
      </c>
      <c r="N125" s="364">
        <v>45356</v>
      </c>
      <c r="O125" s="362" t="str">
        <f t="shared" si="28"/>
        <v>GESTIÓN DEL CAPITAL HUMANO</v>
      </c>
      <c r="P125" s="362" t="s">
        <v>218</v>
      </c>
      <c r="Q125" s="364" t="s">
        <v>17</v>
      </c>
      <c r="R125" s="362" t="str">
        <f t="shared" si="29"/>
        <v>ESTRATÉGICO</v>
      </c>
      <c r="S125" s="362" t="s">
        <v>624</v>
      </c>
      <c r="T125" s="363" t="str">
        <f t="shared" si="30"/>
        <v>GESTIÓN DEL CAPITAL HUMANO</v>
      </c>
      <c r="U125" s="363" t="s">
        <v>218</v>
      </c>
      <c r="V125" s="362" t="str">
        <f t="shared" si="31"/>
        <v>DIGITAL</v>
      </c>
      <c r="W125" s="362" t="s">
        <v>248</v>
      </c>
      <c r="X125" s="362" t="str">
        <f t="shared" si="32"/>
        <v>DOCUMENTOS DE ARCHIVO - DIGITAL</v>
      </c>
      <c r="Y125" s="362" t="s">
        <v>587</v>
      </c>
      <c r="Z125" s="362" t="str">
        <f t="shared" si="33"/>
        <v>XLS</v>
      </c>
      <c r="AA125" s="362" t="s">
        <v>287</v>
      </c>
      <c r="AB125" s="363" t="str">
        <f t="shared" si="34"/>
        <v>ESPAÑOL</v>
      </c>
      <c r="AC125" s="363" t="s">
        <v>293</v>
      </c>
      <c r="AD125" s="362">
        <v>3</v>
      </c>
      <c r="AE125" s="362" t="str">
        <f t="shared" si="35"/>
        <v>INFORMACIÓN PÚBLICA RESERVADA</v>
      </c>
      <c r="AF125" s="362" t="s">
        <v>297</v>
      </c>
      <c r="AG125" s="363">
        <v>2</v>
      </c>
      <c r="AH125" s="362" t="str">
        <f t="shared" si="36"/>
        <v>MEDIO</v>
      </c>
      <c r="AI125" s="362" t="s">
        <v>301</v>
      </c>
      <c r="AJ125" s="363">
        <v>3</v>
      </c>
      <c r="AK125" s="362" t="str">
        <f t="shared" si="37"/>
        <v>ALTO</v>
      </c>
      <c r="AL125" s="362" t="s">
        <v>300</v>
      </c>
      <c r="AM125" s="362">
        <v>3</v>
      </c>
      <c r="AN125" s="362" t="str">
        <f t="shared" si="38"/>
        <v>ALTO</v>
      </c>
      <c r="AO125" s="362" t="s">
        <v>300</v>
      </c>
      <c r="AP125" s="363" t="str">
        <f t="shared" si="39"/>
        <v>NO PUBLICADA</v>
      </c>
      <c r="AQ125" s="363" t="s">
        <v>303</v>
      </c>
      <c r="AR125" s="365" t="str">
        <f t="shared" si="40"/>
        <v>ONEDRIVE OFICNA DE CAPITAL HUMANO</v>
      </c>
      <c r="AS125" s="365" t="s">
        <v>1168</v>
      </c>
      <c r="AT125" s="362" t="str">
        <f t="shared" si="41"/>
        <v>SI</v>
      </c>
      <c r="AU125" s="362" t="s">
        <v>304</v>
      </c>
      <c r="AV125" s="363" t="str">
        <f t="shared" si="42"/>
        <v>LEY 1437 DE 2011</v>
      </c>
      <c r="AW125" s="363" t="s">
        <v>1130</v>
      </c>
      <c r="AX125"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v>
      </c>
      <c r="AY125" s="363" t="s">
        <v>1271</v>
      </c>
      <c r="AZ125" s="362" t="str">
        <f t="shared" si="44"/>
        <v>RESERVA TOTAL</v>
      </c>
      <c r="BA125" s="362" t="s">
        <v>306</v>
      </c>
      <c r="BB125" s="366">
        <v>45611</v>
      </c>
      <c r="BC125" s="363" t="str">
        <f t="shared" si="45"/>
        <v>N/A</v>
      </c>
      <c r="BD125" s="363" t="s">
        <v>17</v>
      </c>
      <c r="BE125" s="363" t="s">
        <v>39</v>
      </c>
      <c r="BF125" s="363" t="str">
        <f t="shared" si="46"/>
        <v>N/A</v>
      </c>
      <c r="BG125" s="363" t="s">
        <v>17</v>
      </c>
      <c r="BH125" s="363" t="str">
        <f t="shared" si="47"/>
        <v>N/A</v>
      </c>
      <c r="BI125" s="363" t="s">
        <v>17</v>
      </c>
      <c r="BJ125" s="363" t="s">
        <v>17</v>
      </c>
      <c r="BK125" s="367" t="s">
        <v>40</v>
      </c>
    </row>
    <row r="126" spans="2:63" s="326" customFormat="1" ht="231" x14ac:dyDescent="0.25">
      <c r="B126" s="361" t="s">
        <v>1224</v>
      </c>
      <c r="C126" s="362" t="str">
        <f t="shared" si="24"/>
        <v>INFORMACIÓN</v>
      </c>
      <c r="D126" s="362" t="s">
        <v>626</v>
      </c>
      <c r="E126" s="363" t="s">
        <v>150</v>
      </c>
      <c r="F126" s="362" t="s">
        <v>317</v>
      </c>
      <c r="G126" s="362" t="s">
        <v>425</v>
      </c>
      <c r="H126" s="419" t="str">
        <f t="shared" si="25"/>
        <v>EXPEDIENTES ADMINISTRATIVOS</v>
      </c>
      <c r="I126" s="419" t="s">
        <v>1131</v>
      </c>
      <c r="J126" s="419" t="str">
        <f t="shared" si="26"/>
        <v xml:space="preserve">CONTIENE LA HOJA DE VIDA, SOPORTES, LOS ACTOS ADMINISTRATIVOS Y NOVEDADES, TALES COMO VACACIONES, LICENCIAS, COMISIONES, ASCENSOS, TRASLADOS, ENCARGOS, AUSENCIAS TEMPORALES, INSCRIPCIÓN EN CARRERA ADMINISTRATIVA, PAGO DE PRESTACIONES, ACEPTACIÓN DE RENUNCIA, ENTRE OTROS, DE LOS FUNCIONARIOS ACTIVOS Y RETIRADOS DE LA ALCALDÍA DISTRITAL. </v>
      </c>
      <c r="K126" s="362" t="s">
        <v>1132</v>
      </c>
      <c r="L126" s="362" t="str">
        <f t="shared" si="27"/>
        <v>OFICINA DE CAPITAL HUMANO</v>
      </c>
      <c r="M126" s="362" t="s">
        <v>585</v>
      </c>
      <c r="N126" s="364">
        <v>45356</v>
      </c>
      <c r="O126" s="362" t="str">
        <f t="shared" si="28"/>
        <v>GESTIÓN DEL CAPITAL HUMANO</v>
      </c>
      <c r="P126" s="362" t="s">
        <v>218</v>
      </c>
      <c r="Q126" s="364" t="s">
        <v>17</v>
      </c>
      <c r="R126" s="362" t="str">
        <f t="shared" si="29"/>
        <v>ESTRATÉGICO</v>
      </c>
      <c r="S126" s="362" t="s">
        <v>624</v>
      </c>
      <c r="T126" s="363" t="str">
        <f t="shared" si="30"/>
        <v>GESTIÓN DEL CAPITAL HUMANO</v>
      </c>
      <c r="U126" s="363" t="s">
        <v>218</v>
      </c>
      <c r="V126" s="362" t="str">
        <f t="shared" si="31"/>
        <v>FÍSICO</v>
      </c>
      <c r="W126" s="362" t="s">
        <v>648</v>
      </c>
      <c r="X126" s="362" t="str">
        <f t="shared" si="32"/>
        <v>DOCUMENTOS DE ARCHIVO - FÍSICO</v>
      </c>
      <c r="Y126" s="362" t="s">
        <v>645</v>
      </c>
      <c r="Z126" s="362" t="str">
        <f t="shared" si="33"/>
        <v>PAPEL</v>
      </c>
      <c r="AA126" s="362" t="s">
        <v>273</v>
      </c>
      <c r="AB126" s="363" t="str">
        <f t="shared" si="34"/>
        <v>ESPAÑOL</v>
      </c>
      <c r="AC126" s="363" t="s">
        <v>293</v>
      </c>
      <c r="AD126" s="362">
        <v>3</v>
      </c>
      <c r="AE126" s="362" t="str">
        <f t="shared" si="35"/>
        <v>INFORMACIÓN PÚBLICA RESERVADA</v>
      </c>
      <c r="AF126" s="362" t="s">
        <v>297</v>
      </c>
      <c r="AG126" s="363">
        <v>3</v>
      </c>
      <c r="AH126" s="362" t="str">
        <f t="shared" si="36"/>
        <v>ALTO</v>
      </c>
      <c r="AI126" s="362" t="s">
        <v>300</v>
      </c>
      <c r="AJ126" s="363">
        <v>3</v>
      </c>
      <c r="AK126" s="362" t="str">
        <f t="shared" si="37"/>
        <v>ALTO</v>
      </c>
      <c r="AL126" s="362" t="s">
        <v>300</v>
      </c>
      <c r="AM126" s="362">
        <v>3</v>
      </c>
      <c r="AN126" s="362" t="str">
        <f t="shared" si="38"/>
        <v>ALTO</v>
      </c>
      <c r="AO126" s="362" t="s">
        <v>300</v>
      </c>
      <c r="AP126" s="363" t="str">
        <f t="shared" si="39"/>
        <v>NO PUBLICADA</v>
      </c>
      <c r="AQ126" s="363" t="s">
        <v>303</v>
      </c>
      <c r="AR126" s="365" t="str">
        <f t="shared" si="40"/>
        <v>ARCHIVO DE GESTIÓNOFICNA DE CAPITAL HUMANO</v>
      </c>
      <c r="AS126" s="365" t="s">
        <v>1169</v>
      </c>
      <c r="AT126" s="362" t="str">
        <f t="shared" si="41"/>
        <v>SI</v>
      </c>
      <c r="AU126" s="362" t="s">
        <v>304</v>
      </c>
      <c r="AV126" s="363" t="str">
        <f t="shared" si="42"/>
        <v>LEY 1437 DE 2011 Y  LEY 1712 DEL 2014</v>
      </c>
      <c r="AW126" s="363" t="s">
        <v>1133</v>
      </c>
      <c r="AX126"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26" s="363" t="s">
        <v>1272</v>
      </c>
      <c r="AZ126" s="362" t="str">
        <f t="shared" si="44"/>
        <v>RESERVA TOTAL</v>
      </c>
      <c r="BA126" s="362" t="s">
        <v>306</v>
      </c>
      <c r="BB126" s="366">
        <v>45611</v>
      </c>
      <c r="BC126" s="363" t="str">
        <f t="shared" si="45"/>
        <v>ILIMITADA</v>
      </c>
      <c r="BD126" s="363" t="s">
        <v>1134</v>
      </c>
      <c r="BE126" s="363" t="s">
        <v>39</v>
      </c>
      <c r="BF126" s="363" t="str">
        <f t="shared" si="46"/>
        <v>DATOS PERSONALES PRIVADO</v>
      </c>
      <c r="BG126" s="363" t="s">
        <v>308</v>
      </c>
      <c r="BH126" s="363" t="str">
        <f t="shared" si="47"/>
        <v>CONTROL DE CONSULTA</v>
      </c>
      <c r="BI126" s="363" t="s">
        <v>766</v>
      </c>
      <c r="BJ126" s="363" t="s">
        <v>17</v>
      </c>
      <c r="BK126" s="367" t="s">
        <v>40</v>
      </c>
    </row>
    <row r="127" spans="2:63" s="326" customFormat="1" ht="231" x14ac:dyDescent="0.25">
      <c r="B127" s="361" t="s">
        <v>1225</v>
      </c>
      <c r="C127" s="362" t="str">
        <f t="shared" si="24"/>
        <v>BASES DE DATOS</v>
      </c>
      <c r="D127" s="362" t="s">
        <v>665</v>
      </c>
      <c r="E127" s="363" t="s">
        <v>150</v>
      </c>
      <c r="F127" s="362" t="s">
        <v>329</v>
      </c>
      <c r="G127" s="362" t="s">
        <v>432</v>
      </c>
      <c r="H127" s="419" t="str">
        <f t="shared" si="25"/>
        <v>CERTIFICADO LABORAL</v>
      </c>
      <c r="I127" s="419" t="s">
        <v>1135</v>
      </c>
      <c r="J127" s="419" t="str">
        <f t="shared" si="26"/>
        <v xml:space="preserve">RELACIÓN DE LOS CERTIFICACDOS LABORALES EXPEDIDOS Y ENTREGADOS A LOS FUNCIONARIOS DE LA PLANTA CENTRAL DE LA ALCALDÍA DISTRITAL. </v>
      </c>
      <c r="K127" s="362" t="s">
        <v>1136</v>
      </c>
      <c r="L127" s="362" t="str">
        <f t="shared" si="27"/>
        <v>OFICINA DE CAPITAL HUMANO</v>
      </c>
      <c r="M127" s="362" t="s">
        <v>585</v>
      </c>
      <c r="N127" s="364">
        <v>45292</v>
      </c>
      <c r="O127" s="362" t="str">
        <f t="shared" si="28"/>
        <v>GESTIÓN DEL CAPITAL HUMANO</v>
      </c>
      <c r="P127" s="362" t="s">
        <v>218</v>
      </c>
      <c r="Q127" s="364" t="s">
        <v>17</v>
      </c>
      <c r="R127" s="362" t="str">
        <f t="shared" si="29"/>
        <v>ESTRATÉGICO</v>
      </c>
      <c r="S127" s="362" t="s">
        <v>624</v>
      </c>
      <c r="T127" s="363" t="str">
        <f t="shared" si="30"/>
        <v>GESTIÓN DEL CAPITAL HUMANO</v>
      </c>
      <c r="U127" s="363" t="s">
        <v>218</v>
      </c>
      <c r="V127" s="362" t="str">
        <f t="shared" si="31"/>
        <v>DIGITAL</v>
      </c>
      <c r="W127" s="362" t="s">
        <v>248</v>
      </c>
      <c r="X127" s="362" t="str">
        <f t="shared" si="32"/>
        <v>DOCUMENTOS DE ARCHIVO - DIGITAL</v>
      </c>
      <c r="Y127" s="362" t="s">
        <v>587</v>
      </c>
      <c r="Z127" s="362" t="str">
        <f t="shared" si="33"/>
        <v>XLS</v>
      </c>
      <c r="AA127" s="362" t="s">
        <v>287</v>
      </c>
      <c r="AB127" s="363" t="str">
        <f t="shared" si="34"/>
        <v>ESPAÑOL</v>
      </c>
      <c r="AC127" s="363" t="s">
        <v>293</v>
      </c>
      <c r="AD127" s="362">
        <v>3</v>
      </c>
      <c r="AE127" s="362" t="str">
        <f t="shared" si="35"/>
        <v>INFORMACIÓN PÚBLICA CLASIFICADA</v>
      </c>
      <c r="AF127" s="362" t="s">
        <v>298</v>
      </c>
      <c r="AG127" s="363">
        <v>3</v>
      </c>
      <c r="AH127" s="362" t="str">
        <f t="shared" si="36"/>
        <v>ALTO</v>
      </c>
      <c r="AI127" s="362" t="s">
        <v>300</v>
      </c>
      <c r="AJ127" s="363">
        <v>3</v>
      </c>
      <c r="AK127" s="362" t="str">
        <f t="shared" si="37"/>
        <v>ALTO</v>
      </c>
      <c r="AL127" s="362" t="s">
        <v>300</v>
      </c>
      <c r="AM127" s="362">
        <v>3</v>
      </c>
      <c r="AN127" s="362" t="str">
        <f t="shared" si="38"/>
        <v>ALTO</v>
      </c>
      <c r="AO127" s="362" t="s">
        <v>300</v>
      </c>
      <c r="AP127" s="363" t="str">
        <f t="shared" si="39"/>
        <v>NO PUBLICADA</v>
      </c>
      <c r="AQ127" s="363" t="s">
        <v>303</v>
      </c>
      <c r="AR127" s="365" t="str">
        <f t="shared" si="40"/>
        <v>ONEDRIVE OFICNA DE CAPITAL HUMANO</v>
      </c>
      <c r="AS127" s="365" t="s">
        <v>1168</v>
      </c>
      <c r="AT127" s="362" t="str">
        <f t="shared" si="41"/>
        <v>SI</v>
      </c>
      <c r="AU127" s="362" t="s">
        <v>304</v>
      </c>
      <c r="AV127" s="363" t="str">
        <f t="shared" si="42"/>
        <v>LEY 1437 DE 2011 Y  LEY 1712 DEL 2015</v>
      </c>
      <c r="AW127" s="363" t="s">
        <v>1137</v>
      </c>
      <c r="AX127"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27" s="363" t="s">
        <v>1272</v>
      </c>
      <c r="AZ127" s="362" t="str">
        <f t="shared" si="44"/>
        <v>RESERVA TOTAL</v>
      </c>
      <c r="BA127" s="362" t="s">
        <v>306</v>
      </c>
      <c r="BB127" s="366">
        <v>45611</v>
      </c>
      <c r="BC127" s="363" t="str">
        <f t="shared" si="45"/>
        <v>ILIMITADA</v>
      </c>
      <c r="BD127" s="363" t="s">
        <v>1134</v>
      </c>
      <c r="BE127" s="363" t="s">
        <v>39</v>
      </c>
      <c r="BF127" s="363" t="str">
        <f t="shared" si="46"/>
        <v>DATOS PERSONALES PRIVADO</v>
      </c>
      <c r="BG127" s="363" t="s">
        <v>308</v>
      </c>
      <c r="BH127" s="363" t="str">
        <f t="shared" si="47"/>
        <v>CONTROL DE CONSULTA</v>
      </c>
      <c r="BI127" s="363" t="s">
        <v>766</v>
      </c>
      <c r="BJ127" s="363" t="s">
        <v>17</v>
      </c>
      <c r="BK127" s="367" t="s">
        <v>40</v>
      </c>
    </row>
    <row r="128" spans="2:63" s="326" customFormat="1" ht="231" x14ac:dyDescent="0.25">
      <c r="B128" s="361" t="s">
        <v>1226</v>
      </c>
      <c r="C128" s="362" t="str">
        <f t="shared" si="24"/>
        <v>INFORMACIÓN</v>
      </c>
      <c r="D128" s="362" t="s">
        <v>626</v>
      </c>
      <c r="E128" s="363" t="s">
        <v>150</v>
      </c>
      <c r="F128" s="362" t="s">
        <v>329</v>
      </c>
      <c r="G128" s="362" t="s">
        <v>554</v>
      </c>
      <c r="H128" s="419" t="str">
        <f t="shared" si="25"/>
        <v>SOLICITUD</v>
      </c>
      <c r="I128" s="419" t="s">
        <v>1138</v>
      </c>
      <c r="J128" s="419" t="str">
        <f t="shared" si="26"/>
        <v>PETICIONES INSTAURADAS POR LAS ADMINISTRADORAS DE FONDO DE PENSIONES (AFP).</v>
      </c>
      <c r="K128" s="362" t="s">
        <v>1139</v>
      </c>
      <c r="L128" s="362" t="str">
        <f t="shared" si="27"/>
        <v>OFICINA DE CAPITAL HUMANO</v>
      </c>
      <c r="M128" s="362" t="s">
        <v>585</v>
      </c>
      <c r="N128" s="364">
        <v>45292</v>
      </c>
      <c r="O128" s="362" t="str">
        <f t="shared" si="28"/>
        <v>GESTIÓN DEL CAPITAL HUMANO</v>
      </c>
      <c r="P128" s="362" t="s">
        <v>218</v>
      </c>
      <c r="Q128" s="364" t="s">
        <v>17</v>
      </c>
      <c r="R128" s="362" t="str">
        <f t="shared" si="29"/>
        <v>ESTRATÉGICO</v>
      </c>
      <c r="S128" s="362" t="s">
        <v>624</v>
      </c>
      <c r="T128" s="363" t="str">
        <f t="shared" si="30"/>
        <v>GESTIÓN DEL CAPITAL HUMANO</v>
      </c>
      <c r="U128" s="363" t="s">
        <v>218</v>
      </c>
      <c r="V128" s="362" t="str">
        <f t="shared" si="31"/>
        <v>FÍSICO</v>
      </c>
      <c r="W128" s="362" t="s">
        <v>648</v>
      </c>
      <c r="X128" s="362" t="str">
        <f t="shared" si="32"/>
        <v>DOCUMENTOS DE ARCHIVO - FÍSICO Y DIGITAL</v>
      </c>
      <c r="Y128" s="362" t="s">
        <v>625</v>
      </c>
      <c r="Z128" s="362" t="str">
        <f t="shared" si="33"/>
        <v>WORD</v>
      </c>
      <c r="AA128" s="362" t="s">
        <v>310</v>
      </c>
      <c r="AB128" s="363" t="str">
        <f t="shared" si="34"/>
        <v>ESPAÑOL</v>
      </c>
      <c r="AC128" s="363" t="s">
        <v>293</v>
      </c>
      <c r="AD128" s="362">
        <v>3</v>
      </c>
      <c r="AE128" s="362" t="str">
        <f t="shared" si="35"/>
        <v>INFORMACIÓN PÚBLICA CLASIFICADA</v>
      </c>
      <c r="AF128" s="362" t="s">
        <v>298</v>
      </c>
      <c r="AG128" s="363">
        <v>3</v>
      </c>
      <c r="AH128" s="362" t="str">
        <f t="shared" si="36"/>
        <v>ALTO</v>
      </c>
      <c r="AI128" s="362" t="s">
        <v>300</v>
      </c>
      <c r="AJ128" s="363">
        <v>3</v>
      </c>
      <c r="AK128" s="362" t="str">
        <f t="shared" si="37"/>
        <v>ALTO</v>
      </c>
      <c r="AL128" s="362" t="s">
        <v>300</v>
      </c>
      <c r="AM128" s="362">
        <v>3</v>
      </c>
      <c r="AN128" s="362" t="str">
        <f t="shared" si="38"/>
        <v>ALTO</v>
      </c>
      <c r="AO128" s="362" t="s">
        <v>300</v>
      </c>
      <c r="AP128" s="363" t="str">
        <f t="shared" si="39"/>
        <v>NO PUBLICADA</v>
      </c>
      <c r="AQ128" s="363" t="s">
        <v>303</v>
      </c>
      <c r="AR128" s="365" t="str">
        <f t="shared" si="40"/>
        <v>DRIVE - ARCHIVO DE GESTIÓN</v>
      </c>
      <c r="AS128" s="365" t="s">
        <v>1140</v>
      </c>
      <c r="AT128" s="362" t="str">
        <f t="shared" si="41"/>
        <v>SI</v>
      </c>
      <c r="AU128" s="362" t="s">
        <v>304</v>
      </c>
      <c r="AV128" s="363" t="str">
        <f t="shared" si="42"/>
        <v>LEY 1437 DE 2011 Y  LEY 1712 DEL 2016</v>
      </c>
      <c r="AW128" s="363" t="s">
        <v>1141</v>
      </c>
      <c r="AX128"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28" s="363" t="s">
        <v>1272</v>
      </c>
      <c r="AZ128" s="362" t="str">
        <f t="shared" si="44"/>
        <v>RESERVA TOTAL</v>
      </c>
      <c r="BA128" s="362" t="s">
        <v>306</v>
      </c>
      <c r="BB128" s="366">
        <v>45611</v>
      </c>
      <c r="BC128" s="363" t="str">
        <f t="shared" si="45"/>
        <v>ILIMITADA</v>
      </c>
      <c r="BD128" s="363" t="s">
        <v>1134</v>
      </c>
      <c r="BE128" s="363" t="s">
        <v>39</v>
      </c>
      <c r="BF128" s="363" t="str">
        <f t="shared" si="46"/>
        <v>DATOS PERSONALES PRIVADO</v>
      </c>
      <c r="BG128" s="363" t="s">
        <v>308</v>
      </c>
      <c r="BH128" s="363" t="str">
        <f t="shared" si="47"/>
        <v>CONTROL DE CONSULTA</v>
      </c>
      <c r="BI128" s="363" t="s">
        <v>766</v>
      </c>
      <c r="BJ128" s="363" t="s">
        <v>17</v>
      </c>
      <c r="BK128" s="367" t="s">
        <v>40</v>
      </c>
    </row>
    <row r="129" spans="2:63" s="326" customFormat="1" ht="231" x14ac:dyDescent="0.25">
      <c r="B129" s="361" t="s">
        <v>1227</v>
      </c>
      <c r="C129" s="362" t="str">
        <f t="shared" si="24"/>
        <v>INFORMACIÓN</v>
      </c>
      <c r="D129" s="362" t="s">
        <v>626</v>
      </c>
      <c r="E129" s="363" t="s">
        <v>150</v>
      </c>
      <c r="F129" s="362" t="s">
        <v>329</v>
      </c>
      <c r="G129" s="362" t="s">
        <v>432</v>
      </c>
      <c r="H129" s="419" t="str">
        <f t="shared" si="25"/>
        <v>CERTIFICACIÓN ELECTRÓNICA DE TIEMPOS LABORADOS - CETIL</v>
      </c>
      <c r="I129" s="419" t="s">
        <v>1142</v>
      </c>
      <c r="J129" s="419" t="str">
        <f t="shared" si="26"/>
        <v xml:space="preserve">COPIA DE LOS CERTIFICACIÓN ELECTRÓNICA DE TIEMPOS LABORADOS EXPEDIDOS Y ENTREGADOS A QUIENES FUNGIERON COMO SERVIDORES PÚBLICOS DE LA PLANTA CENTRAL DE LA ALCALDÍA DE SANTA MARTA Y SUS EXTINTAS ENTIDADES DESCENTRALIZADAS. </v>
      </c>
      <c r="K129" s="362" t="s">
        <v>1143</v>
      </c>
      <c r="L129" s="362" t="str">
        <f t="shared" si="27"/>
        <v>OFICINA DE CAPITAL HUMANO</v>
      </c>
      <c r="M129" s="362" t="s">
        <v>585</v>
      </c>
      <c r="N129" s="364">
        <v>45301</v>
      </c>
      <c r="O129" s="362" t="str">
        <f t="shared" si="28"/>
        <v>GESTIÓN DEL CAPITAL HUMANO</v>
      </c>
      <c r="P129" s="362" t="s">
        <v>218</v>
      </c>
      <c r="Q129" s="364" t="s">
        <v>17</v>
      </c>
      <c r="R129" s="362" t="str">
        <f t="shared" si="29"/>
        <v>ESTRATÉGICO</v>
      </c>
      <c r="S129" s="362" t="s">
        <v>624</v>
      </c>
      <c r="T129" s="363" t="str">
        <f t="shared" si="30"/>
        <v>GESTIÓN DEL CAPITAL HUMANO</v>
      </c>
      <c r="U129" s="363" t="s">
        <v>218</v>
      </c>
      <c r="V129" s="362" t="str">
        <f t="shared" si="31"/>
        <v>FÍSICO</v>
      </c>
      <c r="W129" s="362" t="s">
        <v>648</v>
      </c>
      <c r="X129" s="362" t="str">
        <f t="shared" si="32"/>
        <v>DOCUMENTOS DE ARCHIVO - FÍSICO</v>
      </c>
      <c r="Y129" s="362" t="s">
        <v>645</v>
      </c>
      <c r="Z129" s="362" t="str">
        <f t="shared" si="33"/>
        <v>PAPEL</v>
      </c>
      <c r="AA129" s="362" t="s">
        <v>273</v>
      </c>
      <c r="AB129" s="363" t="str">
        <f t="shared" si="34"/>
        <v>ESPAÑOL</v>
      </c>
      <c r="AC129" s="363" t="s">
        <v>293</v>
      </c>
      <c r="AD129" s="362">
        <v>3</v>
      </c>
      <c r="AE129" s="362" t="str">
        <f t="shared" si="35"/>
        <v>INFORMACIÓN PÚBLICA CLASIFICADA</v>
      </c>
      <c r="AF129" s="362" t="s">
        <v>298</v>
      </c>
      <c r="AG129" s="363">
        <v>3</v>
      </c>
      <c r="AH129" s="362" t="str">
        <f t="shared" si="36"/>
        <v>ALTO</v>
      </c>
      <c r="AI129" s="362" t="s">
        <v>300</v>
      </c>
      <c r="AJ129" s="363">
        <v>3</v>
      </c>
      <c r="AK129" s="362" t="str">
        <f t="shared" si="37"/>
        <v>ALTO</v>
      </c>
      <c r="AL129" s="362" t="s">
        <v>300</v>
      </c>
      <c r="AM129" s="362">
        <v>3</v>
      </c>
      <c r="AN129" s="362" t="str">
        <f t="shared" si="38"/>
        <v>ALTO</v>
      </c>
      <c r="AO129" s="362" t="s">
        <v>300</v>
      </c>
      <c r="AP129" s="363" t="str">
        <f t="shared" si="39"/>
        <v>NO PUBLICADA</v>
      </c>
      <c r="AQ129" s="363" t="s">
        <v>303</v>
      </c>
      <c r="AR129" s="365" t="str">
        <f t="shared" si="40"/>
        <v>ARCHIVO DE GESTIÓNOFICNA DE CAPITAL HUMANO</v>
      </c>
      <c r="AS129" s="365" t="s">
        <v>1169</v>
      </c>
      <c r="AT129" s="362" t="str">
        <f t="shared" si="41"/>
        <v>SI</v>
      </c>
      <c r="AU129" s="362" t="s">
        <v>304</v>
      </c>
      <c r="AV129" s="363" t="str">
        <f t="shared" si="42"/>
        <v>LEY 1437 DE 2011 Y  LEY 1712 DEL 2017</v>
      </c>
      <c r="AW129" s="363" t="s">
        <v>1144</v>
      </c>
      <c r="AX129"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29" s="363" t="s">
        <v>1272</v>
      </c>
      <c r="AZ129" s="362" t="str">
        <f t="shared" si="44"/>
        <v>RESERVA TOTAL</v>
      </c>
      <c r="BA129" s="362" t="s">
        <v>306</v>
      </c>
      <c r="BB129" s="366">
        <v>45611</v>
      </c>
      <c r="BC129" s="363" t="str">
        <f t="shared" si="45"/>
        <v>ILIMITADA</v>
      </c>
      <c r="BD129" s="363" t="s">
        <v>1134</v>
      </c>
      <c r="BE129" s="363" t="s">
        <v>39</v>
      </c>
      <c r="BF129" s="363" t="str">
        <f t="shared" si="46"/>
        <v>DATOS PERSONALES PRIVADO</v>
      </c>
      <c r="BG129" s="363" t="s">
        <v>308</v>
      </c>
      <c r="BH129" s="363" t="str">
        <f t="shared" si="47"/>
        <v>CONTROL DE CONSULTA</v>
      </c>
      <c r="BI129" s="363" t="s">
        <v>766</v>
      </c>
      <c r="BJ129" s="363" t="s">
        <v>17</v>
      </c>
      <c r="BK129" s="367" t="s">
        <v>40</v>
      </c>
    </row>
    <row r="130" spans="2:63" s="326" customFormat="1" ht="231" x14ac:dyDescent="0.25">
      <c r="B130" s="361" t="s">
        <v>1228</v>
      </c>
      <c r="C130" s="362" t="str">
        <f t="shared" si="24"/>
        <v>INFORMACIÓN</v>
      </c>
      <c r="D130" s="362" t="s">
        <v>626</v>
      </c>
      <c r="E130" s="363" t="s">
        <v>150</v>
      </c>
      <c r="F130" s="362" t="s">
        <v>311</v>
      </c>
      <c r="G130" s="362" t="s">
        <v>450</v>
      </c>
      <c r="H130" s="419" t="str">
        <f t="shared" si="25"/>
        <v>BONO PENSIONAL</v>
      </c>
      <c r="I130" s="419" t="s">
        <v>1145</v>
      </c>
      <c r="J130" s="419" t="str">
        <f t="shared" si="26"/>
        <v>ACTO ADMINISTRATIVO  MEDIANTE EL CUAL SE RECONOCE Y ORDENA EL PAGO DE BONOS PENSIONALES A FAVOR DE LOS EX FUNCIONARIOS DEL A ALCALDÍA DISTRITAL.</v>
      </c>
      <c r="K130" s="362" t="s">
        <v>1146</v>
      </c>
      <c r="L130" s="362" t="str">
        <f t="shared" si="27"/>
        <v>OFICINA DE CAPITAL HUMANO</v>
      </c>
      <c r="M130" s="362" t="s">
        <v>585</v>
      </c>
      <c r="N130" s="364">
        <v>45343</v>
      </c>
      <c r="O130" s="362" t="str">
        <f t="shared" si="28"/>
        <v>GESTIÓN DEL CAPITAL HUMANO</v>
      </c>
      <c r="P130" s="362" t="s">
        <v>218</v>
      </c>
      <c r="Q130" s="364" t="s">
        <v>17</v>
      </c>
      <c r="R130" s="362" t="str">
        <f t="shared" si="29"/>
        <v>ESTRATÉGICO</v>
      </c>
      <c r="S130" s="362" t="s">
        <v>624</v>
      </c>
      <c r="T130" s="363" t="str">
        <f t="shared" si="30"/>
        <v>GESTIÓN DEL CAPITAL HUMANO</v>
      </c>
      <c r="U130" s="363" t="s">
        <v>218</v>
      </c>
      <c r="V130" s="362" t="str">
        <f t="shared" si="31"/>
        <v>FÍSICO</v>
      </c>
      <c r="W130" s="362" t="s">
        <v>648</v>
      </c>
      <c r="X130" s="362" t="str">
        <f t="shared" si="32"/>
        <v>DOCUMENTOS DE ARCHIVO - FÍSICO</v>
      </c>
      <c r="Y130" s="362" t="s">
        <v>645</v>
      </c>
      <c r="Z130" s="362" t="str">
        <f t="shared" si="33"/>
        <v>PAPEL Y PDF</v>
      </c>
      <c r="AA130" s="362" t="s">
        <v>590</v>
      </c>
      <c r="AB130" s="363" t="str">
        <f t="shared" si="34"/>
        <v>ESPAÑOL</v>
      </c>
      <c r="AC130" s="363" t="s">
        <v>293</v>
      </c>
      <c r="AD130" s="362">
        <v>3</v>
      </c>
      <c r="AE130" s="362" t="str">
        <f t="shared" si="35"/>
        <v>INFORMACIÓN PÚBLICA CLASIFICADA</v>
      </c>
      <c r="AF130" s="362" t="s">
        <v>298</v>
      </c>
      <c r="AG130" s="363">
        <v>3</v>
      </c>
      <c r="AH130" s="362" t="str">
        <f t="shared" si="36"/>
        <v>ALTO</v>
      </c>
      <c r="AI130" s="362" t="s">
        <v>300</v>
      </c>
      <c r="AJ130" s="363">
        <v>3</v>
      </c>
      <c r="AK130" s="362" t="str">
        <f t="shared" si="37"/>
        <v>ALTO</v>
      </c>
      <c r="AL130" s="362" t="s">
        <v>300</v>
      </c>
      <c r="AM130" s="362">
        <v>3</v>
      </c>
      <c r="AN130" s="362" t="str">
        <f t="shared" si="38"/>
        <v>ALTO</v>
      </c>
      <c r="AO130" s="362" t="s">
        <v>300</v>
      </c>
      <c r="AP130" s="363" t="str">
        <f t="shared" si="39"/>
        <v>NO PUBLICADA</v>
      </c>
      <c r="AQ130" s="363" t="s">
        <v>303</v>
      </c>
      <c r="AR130" s="365" t="str">
        <f t="shared" si="40"/>
        <v>ARCHIVO DE GESTIÓNOFICNA DE CAPITAL HUMANO</v>
      </c>
      <c r="AS130" s="365" t="s">
        <v>1169</v>
      </c>
      <c r="AT130" s="362" t="str">
        <f t="shared" si="41"/>
        <v>SI</v>
      </c>
      <c r="AU130" s="362" t="s">
        <v>304</v>
      </c>
      <c r="AV130" s="363" t="str">
        <f t="shared" si="42"/>
        <v>LEY 1437 DE 2011 Y  LEY 1712 DEL 2018</v>
      </c>
      <c r="AW130" s="363" t="s">
        <v>1147</v>
      </c>
      <c r="AX130"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30" s="363" t="s">
        <v>1272</v>
      </c>
      <c r="AZ130" s="362" t="str">
        <f t="shared" si="44"/>
        <v>RESERVA TOTAL</v>
      </c>
      <c r="BA130" s="362" t="s">
        <v>306</v>
      </c>
      <c r="BB130" s="366">
        <v>45611</v>
      </c>
      <c r="BC130" s="363" t="str">
        <f t="shared" si="45"/>
        <v>ILIMITADA</v>
      </c>
      <c r="BD130" s="363" t="s">
        <v>1134</v>
      </c>
      <c r="BE130" s="363" t="s">
        <v>39</v>
      </c>
      <c r="BF130" s="363" t="str">
        <f t="shared" si="46"/>
        <v>DATOS PERSONALES PRIVADO</v>
      </c>
      <c r="BG130" s="363" t="s">
        <v>308</v>
      </c>
      <c r="BH130" s="363" t="str">
        <f t="shared" si="47"/>
        <v>CONTROL DE CONSULTA</v>
      </c>
      <c r="BI130" s="363" t="s">
        <v>766</v>
      </c>
      <c r="BJ130" s="363" t="s">
        <v>17</v>
      </c>
      <c r="BK130" s="367" t="s">
        <v>40</v>
      </c>
    </row>
    <row r="131" spans="2:63" s="326" customFormat="1" ht="231" x14ac:dyDescent="0.25">
      <c r="B131" s="361" t="s">
        <v>1229</v>
      </c>
      <c r="C131" s="362" t="str">
        <f t="shared" si="24"/>
        <v>SOFTWARE</v>
      </c>
      <c r="D131" s="362" t="s">
        <v>210</v>
      </c>
      <c r="E131" s="363" t="s">
        <v>150</v>
      </c>
      <c r="F131" s="362" t="s">
        <v>335</v>
      </c>
      <c r="G131" s="362" t="s">
        <v>335</v>
      </c>
      <c r="H131" s="419" t="str">
        <f t="shared" si="25"/>
        <v>NOMINAS</v>
      </c>
      <c r="I131" s="419" t="s">
        <v>1148</v>
      </c>
      <c r="J131" s="419" t="str">
        <f t="shared" si="26"/>
        <v xml:space="preserve">REGISTRO DE LOS PAGOS REALIZADOS A LOS FUNCIONARIOS DE LA ALCALDÍA DISTRITAL. </v>
      </c>
      <c r="K131" s="362" t="s">
        <v>1149</v>
      </c>
      <c r="L131" s="362" t="str">
        <f t="shared" si="27"/>
        <v>OFICINA DE CAPITAL HUMANO</v>
      </c>
      <c r="M131" s="362" t="s">
        <v>585</v>
      </c>
      <c r="N131" s="364">
        <v>45319</v>
      </c>
      <c r="O131" s="362" t="str">
        <f t="shared" si="28"/>
        <v>GESTIÓN DEL CAPITAL HUMANO</v>
      </c>
      <c r="P131" s="362" t="s">
        <v>218</v>
      </c>
      <c r="Q131" s="364" t="s">
        <v>17</v>
      </c>
      <c r="R131" s="362" t="str">
        <f t="shared" si="29"/>
        <v>ESTRATÉGICO</v>
      </c>
      <c r="S131" s="362" t="s">
        <v>624</v>
      </c>
      <c r="T131" s="363" t="str">
        <f t="shared" si="30"/>
        <v>GESTIÓN DEL CAPITAL HUMANO</v>
      </c>
      <c r="U131" s="363" t="s">
        <v>218</v>
      </c>
      <c r="V131" s="362" t="str">
        <f t="shared" si="31"/>
        <v>DIGITAL</v>
      </c>
      <c r="W131" s="362" t="s">
        <v>248</v>
      </c>
      <c r="X131" s="362" t="str">
        <f t="shared" si="32"/>
        <v>DOCUMENTOS DE ARCHIVO - DIGITAL</v>
      </c>
      <c r="Y131" s="362" t="s">
        <v>587</v>
      </c>
      <c r="Z131" s="362" t="str">
        <f t="shared" si="33"/>
        <v>PAPEL</v>
      </c>
      <c r="AA131" s="362" t="s">
        <v>273</v>
      </c>
      <c r="AB131" s="363" t="str">
        <f t="shared" si="34"/>
        <v>ESPAÑOL</v>
      </c>
      <c r="AC131" s="363" t="s">
        <v>293</v>
      </c>
      <c r="AD131" s="362">
        <v>3</v>
      </c>
      <c r="AE131" s="362" t="str">
        <f t="shared" si="35"/>
        <v>INFORMACIÓN PÚBLICA RESERVADA</v>
      </c>
      <c r="AF131" s="362" t="s">
        <v>297</v>
      </c>
      <c r="AG131" s="363">
        <v>3</v>
      </c>
      <c r="AH131" s="362" t="str">
        <f t="shared" si="36"/>
        <v>ALTO</v>
      </c>
      <c r="AI131" s="362" t="s">
        <v>300</v>
      </c>
      <c r="AJ131" s="363">
        <v>3</v>
      </c>
      <c r="AK131" s="362" t="str">
        <f t="shared" si="37"/>
        <v>ALTO</v>
      </c>
      <c r="AL131" s="362" t="s">
        <v>300</v>
      </c>
      <c r="AM131" s="362">
        <v>3</v>
      </c>
      <c r="AN131" s="362" t="str">
        <f t="shared" si="38"/>
        <v>ALTO</v>
      </c>
      <c r="AO131" s="362" t="s">
        <v>300</v>
      </c>
      <c r="AP131" s="363" t="str">
        <f t="shared" si="39"/>
        <v>NO PUBLICADA</v>
      </c>
      <c r="AQ131" s="363" t="s">
        <v>303</v>
      </c>
      <c r="AR131" s="365" t="str">
        <f t="shared" si="40"/>
        <v>HTTPS://MI.HUMANOENLINEA.CO/HUMANOEL/INGRESAR.ASPX?ENT=ALCAMARTA</v>
      </c>
      <c r="AS131" s="371" t="s">
        <v>1150</v>
      </c>
      <c r="AT131" s="362" t="str">
        <f t="shared" si="41"/>
        <v>SI</v>
      </c>
      <c r="AU131" s="362" t="s">
        <v>304</v>
      </c>
      <c r="AV131" s="363" t="str">
        <f t="shared" si="42"/>
        <v>LEY 1437 DE 2011 Y  LEY 1712 DEL 2019</v>
      </c>
      <c r="AW131" s="363" t="s">
        <v>1151</v>
      </c>
      <c r="AX131"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31" s="363" t="s">
        <v>1272</v>
      </c>
      <c r="AZ131" s="362" t="str">
        <f t="shared" si="44"/>
        <v>RESERVA TOTAL</v>
      </c>
      <c r="BA131" s="362" t="s">
        <v>306</v>
      </c>
      <c r="BB131" s="366">
        <v>45611</v>
      </c>
      <c r="BC131" s="363" t="str">
        <f t="shared" si="45"/>
        <v>ILIMITADA</v>
      </c>
      <c r="BD131" s="363" t="s">
        <v>1134</v>
      </c>
      <c r="BE131" s="363" t="s">
        <v>39</v>
      </c>
      <c r="BF131" s="363" t="str">
        <f t="shared" si="46"/>
        <v>DATOS PERSONALES PRIVADO</v>
      </c>
      <c r="BG131" s="363" t="s">
        <v>308</v>
      </c>
      <c r="BH131" s="363" t="str">
        <f t="shared" si="47"/>
        <v>CONTROL DE CONSULTA</v>
      </c>
      <c r="BI131" s="363" t="s">
        <v>766</v>
      </c>
      <c r="BJ131" s="363" t="s">
        <v>17</v>
      </c>
      <c r="BK131" s="367" t="s">
        <v>40</v>
      </c>
    </row>
    <row r="132" spans="2:63" s="326" customFormat="1" ht="231" x14ac:dyDescent="0.25">
      <c r="B132" s="361" t="s">
        <v>1230</v>
      </c>
      <c r="C132" s="362" t="str">
        <f t="shared" si="24"/>
        <v>BASES DE DATOS</v>
      </c>
      <c r="D132" s="362" t="s">
        <v>665</v>
      </c>
      <c r="E132" s="363" t="s">
        <v>150</v>
      </c>
      <c r="F132" s="362" t="s">
        <v>50</v>
      </c>
      <c r="G132" s="362" t="s">
        <v>572</v>
      </c>
      <c r="H132" s="419" t="str">
        <f t="shared" si="25"/>
        <v>ACTAS</v>
      </c>
      <c r="I132" s="419" t="s">
        <v>1152</v>
      </c>
      <c r="J132" s="419" t="str">
        <f t="shared" si="26"/>
        <v>LIBRO QUE EVIDENCIA LAS POSESIONES DE CARGOS DE LOS FUNCIONARIOS DE LA ALCALDIA DISTRITAL DE SANTA MARTA.</v>
      </c>
      <c r="K132" s="362" t="s">
        <v>1153</v>
      </c>
      <c r="L132" s="362" t="str">
        <f t="shared" si="27"/>
        <v>OFICINA DE CAPITAL HUMANO</v>
      </c>
      <c r="M132" s="362" t="s">
        <v>585</v>
      </c>
      <c r="N132" s="364">
        <v>45293</v>
      </c>
      <c r="O132" s="362" t="str">
        <f t="shared" si="28"/>
        <v>GESTIÓN DEL CAPITAL HUMANO</v>
      </c>
      <c r="P132" s="362" t="s">
        <v>218</v>
      </c>
      <c r="Q132" s="364" t="s">
        <v>17</v>
      </c>
      <c r="R132" s="362" t="str">
        <f t="shared" si="29"/>
        <v>ESTRATÉGICO</v>
      </c>
      <c r="S132" s="362" t="s">
        <v>624</v>
      </c>
      <c r="T132" s="363" t="str">
        <f t="shared" si="30"/>
        <v>GESTIÓN DEL CAPITAL HUMANO</v>
      </c>
      <c r="U132" s="363" t="s">
        <v>218</v>
      </c>
      <c r="V132" s="362" t="str">
        <f t="shared" si="31"/>
        <v>FÍSICO</v>
      </c>
      <c r="W132" s="362" t="s">
        <v>648</v>
      </c>
      <c r="X132" s="362" t="str">
        <f t="shared" si="32"/>
        <v>DOCUMENTOS DE ARCHIVO - FÍSICO</v>
      </c>
      <c r="Y132" s="362" t="s">
        <v>645</v>
      </c>
      <c r="Z132" s="362" t="str">
        <f t="shared" si="33"/>
        <v>PAPEL</v>
      </c>
      <c r="AA132" s="362" t="s">
        <v>273</v>
      </c>
      <c r="AB132" s="363" t="str">
        <f t="shared" si="34"/>
        <v>ESPAÑOL</v>
      </c>
      <c r="AC132" s="363" t="s">
        <v>293</v>
      </c>
      <c r="AD132" s="362">
        <v>3</v>
      </c>
      <c r="AE132" s="362" t="str">
        <f t="shared" si="35"/>
        <v>INFORMACIÓN PÚBLICA CLASIFICADA</v>
      </c>
      <c r="AF132" s="362" t="s">
        <v>298</v>
      </c>
      <c r="AG132" s="363">
        <v>3</v>
      </c>
      <c r="AH132" s="362" t="str">
        <f t="shared" si="36"/>
        <v>ALTO</v>
      </c>
      <c r="AI132" s="362" t="s">
        <v>300</v>
      </c>
      <c r="AJ132" s="363">
        <v>3</v>
      </c>
      <c r="AK132" s="362" t="str">
        <f t="shared" si="37"/>
        <v>ALTO</v>
      </c>
      <c r="AL132" s="362" t="s">
        <v>300</v>
      </c>
      <c r="AM132" s="362">
        <v>3</v>
      </c>
      <c r="AN132" s="362" t="str">
        <f t="shared" si="38"/>
        <v>ALTO</v>
      </c>
      <c r="AO132" s="362" t="s">
        <v>300</v>
      </c>
      <c r="AP132" s="363" t="str">
        <f t="shared" si="39"/>
        <v>NO PUBLICADA</v>
      </c>
      <c r="AQ132" s="363" t="s">
        <v>303</v>
      </c>
      <c r="AR132" s="365" t="str">
        <f t="shared" si="40"/>
        <v>ARCHIVO DE GESTIÓNOFICNA DE CAPITAL HUMANO</v>
      </c>
      <c r="AS132" s="365" t="s">
        <v>1169</v>
      </c>
      <c r="AT132" s="362" t="str">
        <f t="shared" si="41"/>
        <v>SI</v>
      </c>
      <c r="AU132" s="362" t="s">
        <v>304</v>
      </c>
      <c r="AV132" s="363" t="str">
        <f t="shared" si="42"/>
        <v>LEY 1437 DE 2011 Y  LEY 1712 DEL 2020</v>
      </c>
      <c r="AW132" s="363" t="s">
        <v>1154</v>
      </c>
      <c r="AX132"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32" s="363" t="s">
        <v>1272</v>
      </c>
      <c r="AZ132" s="362" t="str">
        <f t="shared" si="44"/>
        <v>RESERVA TOTAL</v>
      </c>
      <c r="BA132" s="362" t="s">
        <v>306</v>
      </c>
      <c r="BB132" s="366">
        <v>45611</v>
      </c>
      <c r="BC132" s="363" t="str">
        <f t="shared" si="45"/>
        <v>ILIMITADA</v>
      </c>
      <c r="BD132" s="363" t="s">
        <v>1134</v>
      </c>
      <c r="BE132" s="363" t="s">
        <v>39</v>
      </c>
      <c r="BF132" s="363" t="str">
        <f t="shared" si="46"/>
        <v>DATOS PERSONALES PRIVADO</v>
      </c>
      <c r="BG132" s="363" t="s">
        <v>308</v>
      </c>
      <c r="BH132" s="363" t="str">
        <f t="shared" si="47"/>
        <v>CONTROL DE CONSULTA</v>
      </c>
      <c r="BI132" s="363" t="s">
        <v>766</v>
      </c>
      <c r="BJ132" s="363" t="s">
        <v>17</v>
      </c>
      <c r="BK132" s="367" t="s">
        <v>40</v>
      </c>
    </row>
    <row r="133" spans="2:63" s="326" customFormat="1" ht="231" x14ac:dyDescent="0.25">
      <c r="B133" s="361" t="s">
        <v>1231</v>
      </c>
      <c r="C133" s="362" t="str">
        <f t="shared" si="24"/>
        <v>INFORMACIÓN</v>
      </c>
      <c r="D133" s="362" t="s">
        <v>626</v>
      </c>
      <c r="E133" s="363" t="s">
        <v>150</v>
      </c>
      <c r="F133" s="362" t="s">
        <v>313</v>
      </c>
      <c r="G133" s="362" t="s">
        <v>381</v>
      </c>
      <c r="H133" s="419" t="str">
        <f t="shared" si="25"/>
        <v>CONTESTACIONES</v>
      </c>
      <c r="I133" s="419" t="s">
        <v>1155</v>
      </c>
      <c r="J133" s="419" t="str">
        <f t="shared" si="26"/>
        <v xml:space="preserve">CONTESTACIONES E INFORMES DE CUMPLIMIENTO DE FALLOS PRESENTADOS DURANTE EL TRÁMITE DE UNA ACCIÓN DE TUTELA EN CONTRA DE LA DIRECCIÓN O DONDE HAYAMOS SIDO VINCULADOS. </v>
      </c>
      <c r="K133" s="362" t="s">
        <v>1156</v>
      </c>
      <c r="L133" s="362" t="str">
        <f t="shared" si="27"/>
        <v>OFICINA DE CAPITAL HUMANO</v>
      </c>
      <c r="M133" s="362" t="s">
        <v>585</v>
      </c>
      <c r="N133" s="364">
        <v>45343</v>
      </c>
      <c r="O133" s="362" t="str">
        <f t="shared" si="28"/>
        <v>GESTIÓN DEL CAPITAL HUMANO</v>
      </c>
      <c r="P133" s="362" t="s">
        <v>218</v>
      </c>
      <c r="Q133" s="364" t="s">
        <v>17</v>
      </c>
      <c r="R133" s="362" t="str">
        <f t="shared" si="29"/>
        <v>ESTRATÉGICO</v>
      </c>
      <c r="S133" s="362" t="s">
        <v>624</v>
      </c>
      <c r="T133" s="363" t="str">
        <f t="shared" si="30"/>
        <v>GESTIÓN DEL CAPITAL HUMANO</v>
      </c>
      <c r="U133" s="363" t="s">
        <v>218</v>
      </c>
      <c r="V133" s="362" t="str">
        <f t="shared" si="31"/>
        <v>FÍSICO</v>
      </c>
      <c r="W133" s="362" t="s">
        <v>648</v>
      </c>
      <c r="X133" s="362" t="str">
        <f t="shared" si="32"/>
        <v>DOCUMENTOS DE ARCHIVO - FÍSICO</v>
      </c>
      <c r="Y133" s="362" t="s">
        <v>645</v>
      </c>
      <c r="Z133" s="362" t="str">
        <f t="shared" si="33"/>
        <v>PAPEL Y PDF</v>
      </c>
      <c r="AA133" s="362" t="s">
        <v>590</v>
      </c>
      <c r="AB133" s="363" t="str">
        <f t="shared" si="34"/>
        <v>ESPAÑOL</v>
      </c>
      <c r="AC133" s="363" t="s">
        <v>293</v>
      </c>
      <c r="AD133" s="362">
        <v>3</v>
      </c>
      <c r="AE133" s="362" t="str">
        <f t="shared" si="35"/>
        <v>INFORMACIÓN PÚBLICA CLASIFICADA</v>
      </c>
      <c r="AF133" s="362" t="s">
        <v>298</v>
      </c>
      <c r="AG133" s="363">
        <v>3</v>
      </c>
      <c r="AH133" s="362" t="str">
        <f t="shared" si="36"/>
        <v>ALTO</v>
      </c>
      <c r="AI133" s="362" t="s">
        <v>300</v>
      </c>
      <c r="AJ133" s="363">
        <v>3</v>
      </c>
      <c r="AK133" s="362" t="str">
        <f t="shared" si="37"/>
        <v>ALTO</v>
      </c>
      <c r="AL133" s="362" t="s">
        <v>300</v>
      </c>
      <c r="AM133" s="362">
        <v>3</v>
      </c>
      <c r="AN133" s="362" t="str">
        <f t="shared" si="38"/>
        <v>ALTO</v>
      </c>
      <c r="AO133" s="362" t="s">
        <v>300</v>
      </c>
      <c r="AP133" s="363" t="str">
        <f t="shared" si="39"/>
        <v>NO PUBLICADA</v>
      </c>
      <c r="AQ133" s="363" t="s">
        <v>303</v>
      </c>
      <c r="AR133" s="365" t="str">
        <f t="shared" si="40"/>
        <v>ARCHIVO DE GESTIÓNOFICNA DE CAPITAL HUMANO</v>
      </c>
      <c r="AS133" s="365" t="s">
        <v>1169</v>
      </c>
      <c r="AT133" s="362" t="str">
        <f t="shared" si="41"/>
        <v>SI</v>
      </c>
      <c r="AU133" s="362" t="s">
        <v>304</v>
      </c>
      <c r="AV133" s="363" t="str">
        <f t="shared" si="42"/>
        <v>LEY 1437 DE 2011 Y  LEY 1712 DEL 2021</v>
      </c>
      <c r="AW133" s="363" t="s">
        <v>1157</v>
      </c>
      <c r="AX133"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33" s="363" t="s">
        <v>1272</v>
      </c>
      <c r="AZ133" s="362" t="str">
        <f t="shared" si="44"/>
        <v>RESERVA TOTAL</v>
      </c>
      <c r="BA133" s="362" t="s">
        <v>306</v>
      </c>
      <c r="BB133" s="366">
        <v>45611</v>
      </c>
      <c r="BC133" s="363" t="str">
        <f t="shared" si="45"/>
        <v>ILIMITADA</v>
      </c>
      <c r="BD133" s="363" t="s">
        <v>1134</v>
      </c>
      <c r="BE133" s="363" t="s">
        <v>39</v>
      </c>
      <c r="BF133" s="363" t="str">
        <f t="shared" si="46"/>
        <v>DATOS PERSONALES PRIVADO</v>
      </c>
      <c r="BG133" s="363" t="s">
        <v>308</v>
      </c>
      <c r="BH133" s="363" t="str">
        <f t="shared" si="47"/>
        <v>CONTROL DE CONSULTA</v>
      </c>
      <c r="BI133" s="363" t="s">
        <v>766</v>
      </c>
      <c r="BJ133" s="363" t="s">
        <v>17</v>
      </c>
      <c r="BK133" s="367" t="s">
        <v>40</v>
      </c>
    </row>
    <row r="134" spans="2:63" s="326" customFormat="1" ht="231" x14ac:dyDescent="0.25">
      <c r="B134" s="361" t="s">
        <v>1232</v>
      </c>
      <c r="C134" s="362" t="str">
        <f t="shared" si="24"/>
        <v>INFORMACIÓN</v>
      </c>
      <c r="D134" s="362" t="s">
        <v>626</v>
      </c>
      <c r="E134" s="363" t="s">
        <v>150</v>
      </c>
      <c r="F134" s="362" t="s">
        <v>313</v>
      </c>
      <c r="G134" s="362" t="s">
        <v>383</v>
      </c>
      <c r="H134" s="419" t="str">
        <f t="shared" si="25"/>
        <v>PETICIONES</v>
      </c>
      <c r="I134" s="419" t="s">
        <v>1158</v>
      </c>
      <c r="J134" s="419" t="str">
        <f t="shared" si="26"/>
        <v xml:space="preserve">DERECHOS DE PETICIÓN O REQUERIMIENTOS PRESENTADOS POR LOS CIUDADANOS, FUNCIONARIOS, ENTES DE ENTROL, ENTRE OTROS. </v>
      </c>
      <c r="K134" s="362" t="s">
        <v>1159</v>
      </c>
      <c r="L134" s="362" t="str">
        <f t="shared" si="27"/>
        <v>OFICINA DE CAPITAL HUMANO</v>
      </c>
      <c r="M134" s="362" t="s">
        <v>585</v>
      </c>
      <c r="N134" s="364">
        <v>45343</v>
      </c>
      <c r="O134" s="362" t="str">
        <f t="shared" si="28"/>
        <v>GESTIÓN DEL CAPITAL HUMANO</v>
      </c>
      <c r="P134" s="362" t="s">
        <v>218</v>
      </c>
      <c r="Q134" s="364" t="s">
        <v>17</v>
      </c>
      <c r="R134" s="362" t="str">
        <f t="shared" si="29"/>
        <v>ESTRATÉGICO</v>
      </c>
      <c r="S134" s="362" t="s">
        <v>624</v>
      </c>
      <c r="T134" s="363" t="str">
        <f t="shared" si="30"/>
        <v>GESTIÓN DEL CAPITAL HUMANO</v>
      </c>
      <c r="U134" s="363" t="s">
        <v>218</v>
      </c>
      <c r="V134" s="362" t="str">
        <f t="shared" si="31"/>
        <v>FÍSICO</v>
      </c>
      <c r="W134" s="362" t="s">
        <v>648</v>
      </c>
      <c r="X134" s="362" t="str">
        <f t="shared" si="32"/>
        <v>DOCUMENTOS DE ARCHIVO - FÍSICO Y DIGITAL</v>
      </c>
      <c r="Y134" s="362" t="s">
        <v>625</v>
      </c>
      <c r="Z134" s="362" t="str">
        <f t="shared" si="33"/>
        <v>PAPEL Y PDF</v>
      </c>
      <c r="AA134" s="362" t="s">
        <v>590</v>
      </c>
      <c r="AB134" s="363" t="str">
        <f t="shared" si="34"/>
        <v>ESPAÑOL</v>
      </c>
      <c r="AC134" s="363" t="s">
        <v>293</v>
      </c>
      <c r="AD134" s="362">
        <v>3</v>
      </c>
      <c r="AE134" s="362" t="str">
        <f t="shared" si="35"/>
        <v>INFORMACIÓN PÚBLICA CLASIFICADA</v>
      </c>
      <c r="AF134" s="362" t="s">
        <v>298</v>
      </c>
      <c r="AG134" s="363">
        <v>3</v>
      </c>
      <c r="AH134" s="362" t="str">
        <f t="shared" si="36"/>
        <v>ALTO</v>
      </c>
      <c r="AI134" s="362" t="s">
        <v>300</v>
      </c>
      <c r="AJ134" s="363">
        <v>3</v>
      </c>
      <c r="AK134" s="362" t="str">
        <f t="shared" si="37"/>
        <v>ALTO</v>
      </c>
      <c r="AL134" s="362" t="s">
        <v>300</v>
      </c>
      <c r="AM134" s="362">
        <v>3</v>
      </c>
      <c r="AN134" s="362" t="str">
        <f t="shared" si="38"/>
        <v>ALTO</v>
      </c>
      <c r="AO134" s="362" t="s">
        <v>300</v>
      </c>
      <c r="AP134" s="363" t="str">
        <f t="shared" si="39"/>
        <v>NO PUBLICADA</v>
      </c>
      <c r="AQ134" s="363" t="s">
        <v>303</v>
      </c>
      <c r="AR134" s="365" t="str">
        <f t="shared" si="40"/>
        <v>ARCHIVO DE GESTIÓNOFICNA DE CAPITAL HUMANO</v>
      </c>
      <c r="AS134" s="365" t="s">
        <v>1169</v>
      </c>
      <c r="AT134" s="362" t="str">
        <f t="shared" si="41"/>
        <v>SI</v>
      </c>
      <c r="AU134" s="362" t="s">
        <v>304</v>
      </c>
      <c r="AV134" s="363" t="str">
        <f t="shared" si="42"/>
        <v>LEY 1437 DE 2011 Y  LEY 1712 DEL 2022</v>
      </c>
      <c r="AW134" s="363" t="s">
        <v>1160</v>
      </c>
      <c r="AX134"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34" s="363" t="s">
        <v>1272</v>
      </c>
      <c r="AZ134" s="362" t="str">
        <f t="shared" si="44"/>
        <v>RESERVA TOTAL</v>
      </c>
      <c r="BA134" s="362" t="s">
        <v>306</v>
      </c>
      <c r="BB134" s="366">
        <v>45611</v>
      </c>
      <c r="BC134" s="363" t="str">
        <f t="shared" si="45"/>
        <v>ILIMITADA</v>
      </c>
      <c r="BD134" s="363" t="s">
        <v>1134</v>
      </c>
      <c r="BE134" s="363" t="s">
        <v>39</v>
      </c>
      <c r="BF134" s="363" t="str">
        <f t="shared" si="46"/>
        <v>DATOS PERSONALES PRIVADO</v>
      </c>
      <c r="BG134" s="363" t="s">
        <v>308</v>
      </c>
      <c r="BH134" s="363" t="str">
        <f t="shared" si="47"/>
        <v>CONTROL DE CONSULTA</v>
      </c>
      <c r="BI134" s="363" t="s">
        <v>766</v>
      </c>
      <c r="BJ134" s="363" t="s">
        <v>17</v>
      </c>
      <c r="BK134" s="367" t="s">
        <v>40</v>
      </c>
    </row>
    <row r="135" spans="2:63" s="326" customFormat="1" ht="231" x14ac:dyDescent="0.25">
      <c r="B135" s="361" t="s">
        <v>1233</v>
      </c>
      <c r="C135" s="362" t="str">
        <f t="shared" si="24"/>
        <v>BASES DE DATOS</v>
      </c>
      <c r="D135" s="362" t="s">
        <v>665</v>
      </c>
      <c r="E135" s="363" t="s">
        <v>150</v>
      </c>
      <c r="F135" s="362" t="s">
        <v>313</v>
      </c>
      <c r="G135" s="362" t="s">
        <v>383</v>
      </c>
      <c r="H135" s="419" t="str">
        <f t="shared" si="25"/>
        <v>OFICIOS DE SALIDA</v>
      </c>
      <c r="I135" s="419" t="s">
        <v>1161</v>
      </c>
      <c r="J135" s="419" t="str">
        <f t="shared" si="26"/>
        <v xml:space="preserve">RESPUESTAS A LOS DERECHOS DE PETICIÓN O REQUERIMIENTOS PRESENTADOS POR LOS CIUDADANOS, FUNCIONARIOS, ENTES DE ENTROL, ENTRE OTROS. </v>
      </c>
      <c r="K135" s="362" t="s">
        <v>1162</v>
      </c>
      <c r="L135" s="362" t="str">
        <f t="shared" si="27"/>
        <v>OFICINA DE CAPITAL HUMANO</v>
      </c>
      <c r="M135" s="362" t="s">
        <v>585</v>
      </c>
      <c r="N135" s="364">
        <v>45343</v>
      </c>
      <c r="O135" s="362" t="str">
        <f t="shared" si="28"/>
        <v>GESTIÓN DEL CAPITAL HUMANO</v>
      </c>
      <c r="P135" s="362" t="s">
        <v>218</v>
      </c>
      <c r="Q135" s="364" t="s">
        <v>17</v>
      </c>
      <c r="R135" s="362" t="str">
        <f t="shared" si="29"/>
        <v>ESTRATÉGICO</v>
      </c>
      <c r="S135" s="362" t="s">
        <v>624</v>
      </c>
      <c r="T135" s="363" t="str">
        <f t="shared" si="30"/>
        <v>GESTIÓN DEL CAPITAL HUMANO</v>
      </c>
      <c r="U135" s="363" t="s">
        <v>218</v>
      </c>
      <c r="V135" s="362" t="str">
        <f t="shared" si="31"/>
        <v>FÍSICO</v>
      </c>
      <c r="W135" s="362" t="s">
        <v>648</v>
      </c>
      <c r="X135" s="362" t="str">
        <f t="shared" si="32"/>
        <v>DOCUMENTOS DE ARCHIVO - FÍSICO</v>
      </c>
      <c r="Y135" s="362" t="s">
        <v>645</v>
      </c>
      <c r="Z135" s="362" t="str">
        <f t="shared" si="33"/>
        <v>PAPEL</v>
      </c>
      <c r="AA135" s="362" t="s">
        <v>273</v>
      </c>
      <c r="AB135" s="363" t="str">
        <f t="shared" si="34"/>
        <v>ESPAÑOL</v>
      </c>
      <c r="AC135" s="363" t="s">
        <v>293</v>
      </c>
      <c r="AD135" s="362">
        <v>3</v>
      </c>
      <c r="AE135" s="362" t="str">
        <f t="shared" si="35"/>
        <v>INFORMACIÓN PÚBLICA CLASIFICADA</v>
      </c>
      <c r="AF135" s="362" t="s">
        <v>298</v>
      </c>
      <c r="AG135" s="363">
        <v>3</v>
      </c>
      <c r="AH135" s="362" t="str">
        <f t="shared" si="36"/>
        <v>ALTO</v>
      </c>
      <c r="AI135" s="362" t="s">
        <v>300</v>
      </c>
      <c r="AJ135" s="363">
        <v>3</v>
      </c>
      <c r="AK135" s="362" t="str">
        <f t="shared" si="37"/>
        <v>ALTO</v>
      </c>
      <c r="AL135" s="362" t="s">
        <v>300</v>
      </c>
      <c r="AM135" s="362">
        <v>3</v>
      </c>
      <c r="AN135" s="362" t="str">
        <f t="shared" si="38"/>
        <v>ALTO</v>
      </c>
      <c r="AO135" s="362" t="s">
        <v>300</v>
      </c>
      <c r="AP135" s="363" t="str">
        <f t="shared" si="39"/>
        <v>NO PUBLICADA</v>
      </c>
      <c r="AQ135" s="363" t="s">
        <v>303</v>
      </c>
      <c r="AR135" s="365" t="str">
        <f t="shared" si="40"/>
        <v>ARCHIVO DE GESTIÓNOFICNA DE CAPITAL HUMANO</v>
      </c>
      <c r="AS135" s="365" t="s">
        <v>1169</v>
      </c>
      <c r="AT135" s="362" t="str">
        <f t="shared" si="41"/>
        <v>SI</v>
      </c>
      <c r="AU135" s="362" t="s">
        <v>304</v>
      </c>
      <c r="AV135" s="363" t="str">
        <f t="shared" si="42"/>
        <v>LEY 1437 DE 2011 Y  LEY 1712 DEL 2023</v>
      </c>
      <c r="AW135" s="363" t="s">
        <v>1163</v>
      </c>
      <c r="AX135" s="363" t="str">
        <f t="shared" si="43"/>
        <v>ART 24: NUMERAL 3:LOS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ARTÍCULO 18. INFORMACIÓN EXCEPTUADA POR DAÑO DE DERECHOS A PERSONAS NATURALES O JURÍDICAS.</v>
      </c>
      <c r="AY135" s="363" t="s">
        <v>1272</v>
      </c>
      <c r="AZ135" s="362" t="str">
        <f t="shared" si="44"/>
        <v>RESERVA TOTAL</v>
      </c>
      <c r="BA135" s="362" t="s">
        <v>306</v>
      </c>
      <c r="BB135" s="366">
        <v>45611</v>
      </c>
      <c r="BC135" s="363" t="str">
        <f t="shared" si="45"/>
        <v>ILIMITADA</v>
      </c>
      <c r="BD135" s="363" t="s">
        <v>1134</v>
      </c>
      <c r="BE135" s="363" t="s">
        <v>39</v>
      </c>
      <c r="BF135" s="363" t="str">
        <f t="shared" si="46"/>
        <v>DATOS PERSONALES PRIVADO</v>
      </c>
      <c r="BG135" s="363" t="s">
        <v>308</v>
      </c>
      <c r="BH135" s="363" t="str">
        <f t="shared" si="47"/>
        <v>CONTROL DE CONSULTA</v>
      </c>
      <c r="BI135" s="363" t="s">
        <v>766</v>
      </c>
      <c r="BJ135" s="363" t="s">
        <v>17</v>
      </c>
      <c r="BK135" s="367" t="s">
        <v>40</v>
      </c>
    </row>
    <row r="136" spans="2:63" s="326" customFormat="1" ht="63" x14ac:dyDescent="0.25">
      <c r="B136" s="361" t="s">
        <v>1234</v>
      </c>
      <c r="C136" s="362" t="str">
        <f t="shared" si="24"/>
        <v>INFORMACIÓN</v>
      </c>
      <c r="D136" s="362" t="s">
        <v>626</v>
      </c>
      <c r="E136" s="363" t="s">
        <v>150</v>
      </c>
      <c r="F136" s="374" t="s">
        <v>588</v>
      </c>
      <c r="G136" s="362" t="s">
        <v>589</v>
      </c>
      <c r="H136" s="419" t="str">
        <f t="shared" si="25"/>
        <v>PROCEDIMIENTO EXPEDICIÓN CERTIFICADO DE INFORMACIÓN LABORAL</v>
      </c>
      <c r="I136" s="419" t="s">
        <v>1164</v>
      </c>
      <c r="J136" s="419" t="str">
        <f t="shared" si="26"/>
        <v>DESCRIBE LOS PASOS A SEGUIR EN LAS ACTIVIDADES, PARA OPTIMIZAR PROCESOS, REDUCIR TIEMPO Y RECURSOS NECESARIOS PARA COMPLETAR LAS TAREAS.</v>
      </c>
      <c r="K136" s="362" t="s">
        <v>667</v>
      </c>
      <c r="L136" s="362" t="str">
        <f t="shared" si="27"/>
        <v>OFICINA DE CAPITAL HUMANO</v>
      </c>
      <c r="M136" s="362" t="s">
        <v>585</v>
      </c>
      <c r="N136" s="364">
        <v>45586</v>
      </c>
      <c r="O136" s="362" t="str">
        <f t="shared" si="28"/>
        <v>GESTIÓN DEL CAPITAL HUMANO</v>
      </c>
      <c r="P136" s="362" t="s">
        <v>218</v>
      </c>
      <c r="Q136" s="364" t="s">
        <v>17</v>
      </c>
      <c r="R136" s="362" t="str">
        <f t="shared" si="29"/>
        <v>ESTRATÉGICO</v>
      </c>
      <c r="S136" s="362" t="s">
        <v>624</v>
      </c>
      <c r="T136" s="363" t="str">
        <f t="shared" si="30"/>
        <v>GESTIÓN DEL CAPITAL HUMANO</v>
      </c>
      <c r="U136" s="363" t="s">
        <v>218</v>
      </c>
      <c r="V136" s="362" t="str">
        <f t="shared" si="31"/>
        <v>DIGITAL</v>
      </c>
      <c r="W136" s="362" t="s">
        <v>248</v>
      </c>
      <c r="X136" s="362" t="str">
        <f t="shared" si="32"/>
        <v>DOCUMENTOS DE ARCHIVO - DIGITAL</v>
      </c>
      <c r="Y136" s="362" t="s">
        <v>587</v>
      </c>
      <c r="Z136" s="362" t="str">
        <f t="shared" si="33"/>
        <v>WORD</v>
      </c>
      <c r="AA136" s="362" t="s">
        <v>310</v>
      </c>
      <c r="AB136" s="363" t="str">
        <f t="shared" si="34"/>
        <v>ESPAÑOL</v>
      </c>
      <c r="AC136" s="363" t="s">
        <v>293</v>
      </c>
      <c r="AD136" s="362">
        <v>1</v>
      </c>
      <c r="AE136" s="362" t="str">
        <f t="shared" si="35"/>
        <v>INFORMACIÓN PÚBLICA</v>
      </c>
      <c r="AF136" s="362" t="s">
        <v>299</v>
      </c>
      <c r="AG136" s="363">
        <v>2</v>
      </c>
      <c r="AH136" s="362" t="str">
        <f t="shared" si="36"/>
        <v>MEDIO</v>
      </c>
      <c r="AI136" s="362" t="s">
        <v>301</v>
      </c>
      <c r="AJ136" s="363">
        <v>2</v>
      </c>
      <c r="AK136" s="362" t="str">
        <f t="shared" si="37"/>
        <v>MEDIO</v>
      </c>
      <c r="AL136" s="362" t="s">
        <v>301</v>
      </c>
      <c r="AM136" s="362">
        <v>3</v>
      </c>
      <c r="AN136" s="362" t="str">
        <f t="shared" si="38"/>
        <v>ALTO</v>
      </c>
      <c r="AO136" s="362" t="s">
        <v>300</v>
      </c>
      <c r="AP136" s="363" t="str">
        <f t="shared" si="39"/>
        <v>NO PUBLICADA</v>
      </c>
      <c r="AQ136" s="363" t="s">
        <v>303</v>
      </c>
      <c r="AR136" s="365" t="str">
        <f t="shared" si="40"/>
        <v>EQUIPOS COMPUTO DE LA DIRECCIÓN.</v>
      </c>
      <c r="AS136" s="365" t="s">
        <v>1165</v>
      </c>
      <c r="AT136" s="362" t="str">
        <f t="shared" si="41"/>
        <v>N/A</v>
      </c>
      <c r="AU136" s="362" t="s">
        <v>17</v>
      </c>
      <c r="AV136" s="363" t="str">
        <f t="shared" si="42"/>
        <v>N/A</v>
      </c>
      <c r="AW136" s="363" t="s">
        <v>17</v>
      </c>
      <c r="AX136" s="363" t="str">
        <f t="shared" si="43"/>
        <v>N/A</v>
      </c>
      <c r="AY136" s="363" t="s">
        <v>17</v>
      </c>
      <c r="AZ136" s="362" t="str">
        <f t="shared" si="44"/>
        <v>SIN RESERVA</v>
      </c>
      <c r="BA136" s="362" t="s">
        <v>307</v>
      </c>
      <c r="BB136" s="366" t="s">
        <v>17</v>
      </c>
      <c r="BC136" s="363" t="str">
        <f t="shared" si="45"/>
        <v>N/A</v>
      </c>
      <c r="BD136" s="366" t="s">
        <v>17</v>
      </c>
      <c r="BE136" s="363" t="s">
        <v>40</v>
      </c>
      <c r="BF136" s="363" t="str">
        <f t="shared" si="46"/>
        <v>N/A</v>
      </c>
      <c r="BG136" s="363" t="s">
        <v>17</v>
      </c>
      <c r="BH136" s="363" t="str">
        <f t="shared" si="47"/>
        <v>N/A</v>
      </c>
      <c r="BI136" s="363" t="s">
        <v>17</v>
      </c>
      <c r="BJ136" s="363" t="s">
        <v>17</v>
      </c>
      <c r="BK136" s="367" t="s">
        <v>40</v>
      </c>
    </row>
    <row r="137" spans="2:63" s="326" customFormat="1" ht="63" x14ac:dyDescent="0.25">
      <c r="B137" s="361" t="s">
        <v>1235</v>
      </c>
      <c r="C137" s="362" t="str">
        <f t="shared" ref="C137:C174" si="48">UPPER(D137)</f>
        <v>INFORMACIÓN</v>
      </c>
      <c r="D137" s="362" t="s">
        <v>626</v>
      </c>
      <c r="E137" s="363" t="s">
        <v>150</v>
      </c>
      <c r="F137" s="362" t="s">
        <v>588</v>
      </c>
      <c r="G137" s="362" t="s">
        <v>589</v>
      </c>
      <c r="H137" s="419" t="str">
        <f t="shared" ref="H137:H174" si="49">UPPER(I137)</f>
        <v>PROCEDIMIENTO POSESIÓN Y DESVINCULACIÓN</v>
      </c>
      <c r="I137" s="419" t="s">
        <v>1166</v>
      </c>
      <c r="J137" s="419" t="str">
        <f t="shared" ref="J137:J174" si="50">UPPER(K137)</f>
        <v>DESCRIBE LOS PASOS A SEGUIR EN LAS ACTIVIDADES, PARA OPTIMIZAR PROCESOS, REDUCIR TIEMPO Y RECURSOS NECESARIOS PARA COMPLETAR LAS TAREAS.</v>
      </c>
      <c r="K137" s="362" t="s">
        <v>667</v>
      </c>
      <c r="L137" s="362" t="str">
        <f t="shared" ref="L137:L174" si="51">UPPER(M137)</f>
        <v>OFICINA DE CAPITAL HUMANO</v>
      </c>
      <c r="M137" s="362" t="s">
        <v>585</v>
      </c>
      <c r="N137" s="364">
        <v>45586</v>
      </c>
      <c r="O137" s="362" t="str">
        <f t="shared" ref="O137:O174" si="52">UPPER(P137)</f>
        <v>GESTIÓN DEL CAPITAL HUMANO</v>
      </c>
      <c r="P137" s="362" t="s">
        <v>218</v>
      </c>
      <c r="Q137" s="364" t="s">
        <v>17</v>
      </c>
      <c r="R137" s="362" t="str">
        <f t="shared" ref="R137:R174" si="53">UPPER(S137)</f>
        <v>ESTRATÉGICO</v>
      </c>
      <c r="S137" s="362" t="s">
        <v>624</v>
      </c>
      <c r="T137" s="363" t="str">
        <f t="shared" ref="T137:T174" si="54">UPPER(U137)</f>
        <v>GESTIÓN DEL CAPITAL HUMANO</v>
      </c>
      <c r="U137" s="363" t="s">
        <v>218</v>
      </c>
      <c r="V137" s="362" t="str">
        <f t="shared" ref="V137:V174" si="55">UPPER(W137)</f>
        <v>DIGITAL</v>
      </c>
      <c r="W137" s="362" t="s">
        <v>248</v>
      </c>
      <c r="X137" s="362" t="str">
        <f t="shared" ref="X137:X174" si="56">UPPER(Y137)</f>
        <v>DOCUMENTOS DE ARCHIVO - DIGITAL</v>
      </c>
      <c r="Y137" s="362" t="s">
        <v>587</v>
      </c>
      <c r="Z137" s="362" t="str">
        <f t="shared" ref="Z137:Z174" si="57">UPPER(AA137)</f>
        <v>WORD</v>
      </c>
      <c r="AA137" s="362" t="s">
        <v>310</v>
      </c>
      <c r="AB137" s="363" t="str">
        <f t="shared" ref="AB137:AB174" si="58">UPPER(AC137)</f>
        <v>ESPAÑOL</v>
      </c>
      <c r="AC137" s="363" t="s">
        <v>293</v>
      </c>
      <c r="AD137" s="362">
        <v>1</v>
      </c>
      <c r="AE137" s="362" t="str">
        <f t="shared" ref="AE137:AE174" si="59">UPPER(AF137)</f>
        <v>INFORMACIÓN PÚBLICA</v>
      </c>
      <c r="AF137" s="362" t="s">
        <v>299</v>
      </c>
      <c r="AG137" s="363">
        <v>2</v>
      </c>
      <c r="AH137" s="362" t="str">
        <f t="shared" ref="AH137:AH174" si="60">UPPER(AI137)</f>
        <v>MEDIO</v>
      </c>
      <c r="AI137" s="362" t="s">
        <v>301</v>
      </c>
      <c r="AJ137" s="363">
        <v>2</v>
      </c>
      <c r="AK137" s="362" t="str">
        <f t="shared" ref="AK137:AK174" si="61">UPPER(AL137)</f>
        <v>MEDIO</v>
      </c>
      <c r="AL137" s="362" t="s">
        <v>301</v>
      </c>
      <c r="AM137" s="362">
        <v>3</v>
      </c>
      <c r="AN137" s="362" t="str">
        <f t="shared" ref="AN137:AN174" si="62">UPPER(AO137)</f>
        <v>ALTO</v>
      </c>
      <c r="AO137" s="362" t="s">
        <v>300</v>
      </c>
      <c r="AP137" s="363" t="str">
        <f t="shared" ref="AP137:AP174" si="63">UPPER(AQ137)</f>
        <v>NO PUBLICADA</v>
      </c>
      <c r="AQ137" s="363" t="s">
        <v>303</v>
      </c>
      <c r="AR137" s="365" t="str">
        <f t="shared" ref="AR137:AR174" si="64">UPPER(AS137)</f>
        <v>EQUIPOS COMPUTO DE LA DIRECCIÓN.</v>
      </c>
      <c r="AS137" s="365" t="s">
        <v>1165</v>
      </c>
      <c r="AT137" s="362" t="str">
        <f t="shared" ref="AT137:AT174" si="65">UPPER(AU137)</f>
        <v>N/A</v>
      </c>
      <c r="AU137" s="362" t="s">
        <v>17</v>
      </c>
      <c r="AV137" s="363" t="str">
        <f t="shared" ref="AV137:AV174" si="66">UPPER(AW137)</f>
        <v>N/A</v>
      </c>
      <c r="AW137" s="363" t="s">
        <v>17</v>
      </c>
      <c r="AX137" s="363" t="str">
        <f t="shared" ref="AX137:AX174" si="67">UPPER(AY137)</f>
        <v>N/A</v>
      </c>
      <c r="AY137" s="363" t="s">
        <v>17</v>
      </c>
      <c r="AZ137" s="362" t="str">
        <f t="shared" ref="AZ137:AZ174" si="68">UPPER(BA137)</f>
        <v>SIN RESERVA</v>
      </c>
      <c r="BA137" s="362" t="s">
        <v>307</v>
      </c>
      <c r="BB137" s="366" t="s">
        <v>17</v>
      </c>
      <c r="BC137" s="363" t="str">
        <f t="shared" ref="BC137:BC174" si="69">UPPER(BD137)</f>
        <v>N/A</v>
      </c>
      <c r="BD137" s="366" t="s">
        <v>17</v>
      </c>
      <c r="BE137" s="363" t="s">
        <v>40</v>
      </c>
      <c r="BF137" s="363" t="str">
        <f t="shared" ref="BF137:BF174" si="70">UPPER(BG137)</f>
        <v>N/A</v>
      </c>
      <c r="BG137" s="363" t="s">
        <v>17</v>
      </c>
      <c r="BH137" s="363" t="str">
        <f t="shared" ref="BH137:BH174" si="71">UPPER(BI137)</f>
        <v>N/A</v>
      </c>
      <c r="BI137" s="363" t="s">
        <v>17</v>
      </c>
      <c r="BJ137" s="363" t="s">
        <v>17</v>
      </c>
      <c r="BK137" s="367" t="s">
        <v>40</v>
      </c>
    </row>
    <row r="138" spans="2:63" s="326" customFormat="1" ht="63" x14ac:dyDescent="0.25">
      <c r="B138" s="361" t="s">
        <v>1236</v>
      </c>
      <c r="C138" s="362" t="str">
        <f t="shared" si="48"/>
        <v>INFORMACIÓN</v>
      </c>
      <c r="D138" s="362" t="s">
        <v>626</v>
      </c>
      <c r="E138" s="363" t="s">
        <v>150</v>
      </c>
      <c r="F138" s="362" t="s">
        <v>588</v>
      </c>
      <c r="G138" s="362" t="s">
        <v>589</v>
      </c>
      <c r="H138" s="419" t="str">
        <f t="shared" si="49"/>
        <v>PROCEDIMIENTO CERTIFICACIÓN Y EMISIÓN DE BONOS PENSIONALES</v>
      </c>
      <c r="I138" s="419" t="s">
        <v>1167</v>
      </c>
      <c r="J138" s="419" t="str">
        <f t="shared" si="50"/>
        <v>DESCRIBE LOS PASOS A SEGUIR EN LAS ACTIVIDADES, PARA OPTIMIZAR PROCESOS, REDUCIR TIEMPO Y RECURSOS NECESARIOS PARA COMPLETAR LAS TAREAS.</v>
      </c>
      <c r="K138" s="362" t="s">
        <v>667</v>
      </c>
      <c r="L138" s="362" t="str">
        <f t="shared" si="51"/>
        <v>OFICINA DE CAPITAL HUMANO</v>
      </c>
      <c r="M138" s="362" t="s">
        <v>585</v>
      </c>
      <c r="N138" s="364">
        <v>45586</v>
      </c>
      <c r="O138" s="362" t="str">
        <f t="shared" si="52"/>
        <v>GESTIÓN DEL CAPITAL HUMANO</v>
      </c>
      <c r="P138" s="362" t="s">
        <v>218</v>
      </c>
      <c r="Q138" s="364" t="s">
        <v>17</v>
      </c>
      <c r="R138" s="362" t="str">
        <f t="shared" si="53"/>
        <v>ESTRATÉGICO</v>
      </c>
      <c r="S138" s="362" t="s">
        <v>624</v>
      </c>
      <c r="T138" s="363" t="str">
        <f t="shared" si="54"/>
        <v>GESTIÓN DEL CAPITAL HUMANO</v>
      </c>
      <c r="U138" s="363" t="s">
        <v>218</v>
      </c>
      <c r="V138" s="362" t="str">
        <f t="shared" si="55"/>
        <v>DIGITAL</v>
      </c>
      <c r="W138" s="362" t="s">
        <v>248</v>
      </c>
      <c r="X138" s="362" t="str">
        <f t="shared" si="56"/>
        <v>DOCUMENTOS DE ARCHIVO - DIGITAL</v>
      </c>
      <c r="Y138" s="362" t="s">
        <v>587</v>
      </c>
      <c r="Z138" s="362" t="str">
        <f t="shared" si="57"/>
        <v>WORD</v>
      </c>
      <c r="AA138" s="362" t="s">
        <v>310</v>
      </c>
      <c r="AB138" s="363" t="str">
        <f t="shared" si="58"/>
        <v>ESPAÑOL</v>
      </c>
      <c r="AC138" s="363" t="s">
        <v>293</v>
      </c>
      <c r="AD138" s="362">
        <v>1</v>
      </c>
      <c r="AE138" s="362" t="str">
        <f t="shared" si="59"/>
        <v>INFORMACIÓN PÚBLICA</v>
      </c>
      <c r="AF138" s="362" t="s">
        <v>299</v>
      </c>
      <c r="AG138" s="363">
        <v>2</v>
      </c>
      <c r="AH138" s="362" t="str">
        <f t="shared" si="60"/>
        <v>MEDIO</v>
      </c>
      <c r="AI138" s="362" t="s">
        <v>301</v>
      </c>
      <c r="AJ138" s="363">
        <v>2</v>
      </c>
      <c r="AK138" s="362" t="str">
        <f t="shared" si="61"/>
        <v>MEDIO</v>
      </c>
      <c r="AL138" s="362" t="s">
        <v>301</v>
      </c>
      <c r="AM138" s="362">
        <v>3</v>
      </c>
      <c r="AN138" s="362" t="str">
        <f t="shared" si="62"/>
        <v>ALTO</v>
      </c>
      <c r="AO138" s="362" t="s">
        <v>300</v>
      </c>
      <c r="AP138" s="363" t="str">
        <f t="shared" si="63"/>
        <v>NO PUBLICADA</v>
      </c>
      <c r="AQ138" s="363" t="s">
        <v>303</v>
      </c>
      <c r="AR138" s="365" t="str">
        <f t="shared" si="64"/>
        <v>EQUIPOS COMPUTO DE LA DIRECCIÓN.</v>
      </c>
      <c r="AS138" s="365" t="s">
        <v>1165</v>
      </c>
      <c r="AT138" s="362" t="str">
        <f t="shared" si="65"/>
        <v>N/A</v>
      </c>
      <c r="AU138" s="362" t="s">
        <v>17</v>
      </c>
      <c r="AV138" s="363" t="str">
        <f t="shared" si="66"/>
        <v>N/A</v>
      </c>
      <c r="AW138" s="363" t="s">
        <v>17</v>
      </c>
      <c r="AX138" s="363" t="str">
        <f t="shared" si="67"/>
        <v>N/A</v>
      </c>
      <c r="AY138" s="363" t="s">
        <v>17</v>
      </c>
      <c r="AZ138" s="362" t="str">
        <f t="shared" si="68"/>
        <v>SIN RESERVA</v>
      </c>
      <c r="BA138" s="362" t="s">
        <v>307</v>
      </c>
      <c r="BB138" s="366" t="s">
        <v>17</v>
      </c>
      <c r="BC138" s="363" t="str">
        <f t="shared" si="69"/>
        <v>N/A</v>
      </c>
      <c r="BD138" s="366" t="s">
        <v>17</v>
      </c>
      <c r="BE138" s="363" t="s">
        <v>40</v>
      </c>
      <c r="BF138" s="363" t="str">
        <f t="shared" si="70"/>
        <v>N/A</v>
      </c>
      <c r="BG138" s="363" t="s">
        <v>17</v>
      </c>
      <c r="BH138" s="363" t="str">
        <f t="shared" si="71"/>
        <v>N/A</v>
      </c>
      <c r="BI138" s="363" t="s">
        <v>17</v>
      </c>
      <c r="BJ138" s="363" t="s">
        <v>17</v>
      </c>
      <c r="BK138" s="367" t="s">
        <v>40</v>
      </c>
    </row>
    <row r="139" spans="2:63" s="326" customFormat="1" ht="105" x14ac:dyDescent="0.25">
      <c r="B139" s="361" t="s">
        <v>1291</v>
      </c>
      <c r="C139" s="362" t="str">
        <f t="shared" si="48"/>
        <v>INFORMACIÓN</v>
      </c>
      <c r="D139" s="376" t="s">
        <v>626</v>
      </c>
      <c r="E139" s="377" t="s">
        <v>155</v>
      </c>
      <c r="F139" s="376" t="s">
        <v>315</v>
      </c>
      <c r="G139" s="376" t="s">
        <v>956</v>
      </c>
      <c r="H139" s="419" t="str">
        <f t="shared" si="49"/>
        <v>CONVENIO FUNDACION KERALTY</v>
      </c>
      <c r="I139" s="420" t="s">
        <v>957</v>
      </c>
      <c r="J139" s="419" t="str">
        <f t="shared" si="50"/>
        <v>CONVENIO ENTRE LA FUNDACION KERALTY Y ALCALDIA DISTRITAL DE SANTA MARTA</v>
      </c>
      <c r="K139" s="376" t="s">
        <v>958</v>
      </c>
      <c r="L139" s="362" t="str">
        <f t="shared" si="51"/>
        <v>SECRETARIA DE PROMOCIÓN SOCIAL, INCLUSIÓN Y EQUIDAD</v>
      </c>
      <c r="M139" s="376" t="s">
        <v>637</v>
      </c>
      <c r="N139" s="378" t="s">
        <v>959</v>
      </c>
      <c r="O139" s="362" t="str">
        <f t="shared" si="52"/>
        <v>SECRETARIA DE PROMOCIÓN SOCIAL, INCLUSIÓN Y EQUIDAD</v>
      </c>
      <c r="P139" s="376" t="s">
        <v>637</v>
      </c>
      <c r="Q139" s="378" t="s">
        <v>960</v>
      </c>
      <c r="R139" s="362" t="str">
        <f t="shared" si="53"/>
        <v>MISIONAL</v>
      </c>
      <c r="S139" s="376" t="s">
        <v>246</v>
      </c>
      <c r="T139" s="363" t="str">
        <f t="shared" si="54"/>
        <v>GESTIÓN PROMOCIÓN SOCIAL INCLUSIÓN EQUIDAD</v>
      </c>
      <c r="U139" s="377" t="s">
        <v>609</v>
      </c>
      <c r="V139" s="362" t="str">
        <f t="shared" si="55"/>
        <v>FÍSICO</v>
      </c>
      <c r="W139" s="376" t="s">
        <v>648</v>
      </c>
      <c r="X139" s="362" t="str">
        <f t="shared" si="56"/>
        <v>DOCUMENTOS DE ARCHIVO - FÍSICO</v>
      </c>
      <c r="Y139" s="376" t="s">
        <v>645</v>
      </c>
      <c r="Z139" s="362" t="str">
        <f t="shared" si="57"/>
        <v>PAPEL</v>
      </c>
      <c r="AA139" s="376" t="s">
        <v>273</v>
      </c>
      <c r="AB139" s="363" t="str">
        <f t="shared" si="58"/>
        <v>ESPAÑOL</v>
      </c>
      <c r="AC139" s="377" t="s">
        <v>293</v>
      </c>
      <c r="AD139" s="376">
        <v>1</v>
      </c>
      <c r="AE139" s="362" t="str">
        <f t="shared" si="59"/>
        <v>INFORMACIÓN PÚBLICA</v>
      </c>
      <c r="AF139" s="376" t="s">
        <v>299</v>
      </c>
      <c r="AG139" s="377">
        <v>1</v>
      </c>
      <c r="AH139" s="362" t="str">
        <f t="shared" si="60"/>
        <v>BAJO</v>
      </c>
      <c r="AI139" s="376" t="s">
        <v>302</v>
      </c>
      <c r="AJ139" s="377">
        <v>1</v>
      </c>
      <c r="AK139" s="362" t="str">
        <f t="shared" si="61"/>
        <v>BAJO</v>
      </c>
      <c r="AL139" s="376" t="s">
        <v>302</v>
      </c>
      <c r="AM139" s="376">
        <v>1</v>
      </c>
      <c r="AN139" s="362" t="str">
        <f t="shared" si="62"/>
        <v>BAJO</v>
      </c>
      <c r="AO139" s="376" t="s">
        <v>302</v>
      </c>
      <c r="AP139" s="363" t="str">
        <f t="shared" si="63"/>
        <v>NO PUBLICADA</v>
      </c>
      <c r="AQ139" s="377" t="s">
        <v>303</v>
      </c>
      <c r="AR139" s="365" t="str">
        <f t="shared" si="64"/>
        <v>DESPACHO SECRETARIA DE PROMOCION SOCIAL INCLUSION Y EQUIDAD</v>
      </c>
      <c r="AS139" s="376" t="s">
        <v>961</v>
      </c>
      <c r="AT139" s="362" t="str">
        <f t="shared" si="65"/>
        <v>N/A</v>
      </c>
      <c r="AU139" s="376" t="s">
        <v>17</v>
      </c>
      <c r="AV139" s="363" t="str">
        <f t="shared" si="66"/>
        <v>N/A</v>
      </c>
      <c r="AW139" s="377" t="s">
        <v>17</v>
      </c>
      <c r="AX139" s="363" t="str">
        <f t="shared" si="67"/>
        <v>N/A</v>
      </c>
      <c r="AY139" s="377" t="s">
        <v>17</v>
      </c>
      <c r="AZ139" s="362" t="str">
        <f t="shared" si="68"/>
        <v>N/A</v>
      </c>
      <c r="BA139" s="376" t="s">
        <v>17</v>
      </c>
      <c r="BB139" s="379" t="s">
        <v>17</v>
      </c>
      <c r="BC139" s="363" t="str">
        <f t="shared" si="69"/>
        <v>N/A</v>
      </c>
      <c r="BD139" s="377" t="s">
        <v>17</v>
      </c>
      <c r="BE139" s="377" t="s">
        <v>40</v>
      </c>
      <c r="BF139" s="363" t="str">
        <f t="shared" si="70"/>
        <v>N/A</v>
      </c>
      <c r="BG139" s="363" t="s">
        <v>17</v>
      </c>
      <c r="BH139" s="363" t="str">
        <f t="shared" si="71"/>
        <v>N/A</v>
      </c>
      <c r="BI139" s="377" t="s">
        <v>17</v>
      </c>
      <c r="BJ139" s="377" t="s">
        <v>17</v>
      </c>
      <c r="BK139" s="380" t="s">
        <v>17</v>
      </c>
    </row>
    <row r="140" spans="2:63" s="326" customFormat="1" ht="105" x14ac:dyDescent="0.25">
      <c r="B140" s="361" t="s">
        <v>1292</v>
      </c>
      <c r="C140" s="362" t="str">
        <f t="shared" si="48"/>
        <v>INFORMACIÓN</v>
      </c>
      <c r="D140" s="376" t="s">
        <v>626</v>
      </c>
      <c r="E140" s="377" t="s">
        <v>155</v>
      </c>
      <c r="F140" s="376" t="s">
        <v>315</v>
      </c>
      <c r="G140" s="376" t="s">
        <v>956</v>
      </c>
      <c r="H140" s="419" t="str">
        <f t="shared" si="49"/>
        <v>CONVENIO UNIVERSIDAD UNIMINUTO</v>
      </c>
      <c r="I140" s="420" t="s">
        <v>962</v>
      </c>
      <c r="J140" s="419" t="str">
        <f t="shared" si="50"/>
        <v>CONVENIO ENTRE LA UNIVERDIDAD UNIMINUTO Y ALCALDIA DISTRITAL DE SANTA MARTA</v>
      </c>
      <c r="K140" s="376" t="s">
        <v>963</v>
      </c>
      <c r="L140" s="362" t="str">
        <f t="shared" si="51"/>
        <v>SECRETARIA DE PROMOCIÓN SOCIAL, INCLUSIÓN Y EQUIDAD</v>
      </c>
      <c r="M140" s="376" t="s">
        <v>637</v>
      </c>
      <c r="N140" s="378" t="s">
        <v>964</v>
      </c>
      <c r="O140" s="362" t="str">
        <f t="shared" si="52"/>
        <v>SECRETARIA DE PROMOCIÓN SOCIAL, INCLUSIÓN Y EQUIDAD</v>
      </c>
      <c r="P140" s="376" t="s">
        <v>637</v>
      </c>
      <c r="Q140" s="378" t="s">
        <v>960</v>
      </c>
      <c r="R140" s="362" t="str">
        <f t="shared" si="53"/>
        <v>MISIONAL</v>
      </c>
      <c r="S140" s="376" t="s">
        <v>246</v>
      </c>
      <c r="T140" s="363" t="str">
        <f t="shared" si="54"/>
        <v>GESTIÓN PROMOCIÓN SOCIAL INCLUSIÓN EQUIDAD</v>
      </c>
      <c r="U140" s="377" t="s">
        <v>609</v>
      </c>
      <c r="V140" s="362" t="str">
        <f t="shared" si="55"/>
        <v>FÍSICO</v>
      </c>
      <c r="W140" s="376" t="s">
        <v>648</v>
      </c>
      <c r="X140" s="362" t="str">
        <f t="shared" si="56"/>
        <v>DOCUMENTOS DE ARCHIVO - FÍSICO</v>
      </c>
      <c r="Y140" s="376" t="s">
        <v>645</v>
      </c>
      <c r="Z140" s="362" t="str">
        <f t="shared" si="57"/>
        <v>PAPEL</v>
      </c>
      <c r="AA140" s="376" t="s">
        <v>273</v>
      </c>
      <c r="AB140" s="363" t="str">
        <f t="shared" si="58"/>
        <v>ESPAÑOL</v>
      </c>
      <c r="AC140" s="377" t="s">
        <v>293</v>
      </c>
      <c r="AD140" s="376">
        <v>1</v>
      </c>
      <c r="AE140" s="362" t="str">
        <f t="shared" si="59"/>
        <v>INFORMACIÓN PÚBLICA</v>
      </c>
      <c r="AF140" s="376" t="s">
        <v>299</v>
      </c>
      <c r="AG140" s="377">
        <v>1</v>
      </c>
      <c r="AH140" s="362" t="str">
        <f t="shared" si="60"/>
        <v>BAJO</v>
      </c>
      <c r="AI140" s="376" t="s">
        <v>302</v>
      </c>
      <c r="AJ140" s="377">
        <v>1</v>
      </c>
      <c r="AK140" s="362" t="str">
        <f t="shared" si="61"/>
        <v>BAJO</v>
      </c>
      <c r="AL140" s="376" t="s">
        <v>302</v>
      </c>
      <c r="AM140" s="376">
        <v>1</v>
      </c>
      <c r="AN140" s="362" t="str">
        <f t="shared" si="62"/>
        <v>BAJO</v>
      </c>
      <c r="AO140" s="376" t="s">
        <v>302</v>
      </c>
      <c r="AP140" s="363" t="str">
        <f t="shared" si="63"/>
        <v>PUBLICADA (EXTERNO - INTERNET)</v>
      </c>
      <c r="AQ140" s="377" t="s">
        <v>596</v>
      </c>
      <c r="AR140" s="365" t="str">
        <f t="shared" si="64"/>
        <v>DESPACHO SECRETARIA DE PROMOCION SOCIAL INCLUSION Y EQUIDAD</v>
      </c>
      <c r="AS140" s="376" t="s">
        <v>961</v>
      </c>
      <c r="AT140" s="362" t="str">
        <f t="shared" si="65"/>
        <v>N/A</v>
      </c>
      <c r="AU140" s="376" t="s">
        <v>17</v>
      </c>
      <c r="AV140" s="363" t="str">
        <f t="shared" si="66"/>
        <v>N/A</v>
      </c>
      <c r="AW140" s="377" t="s">
        <v>17</v>
      </c>
      <c r="AX140" s="363" t="str">
        <f t="shared" si="67"/>
        <v>N/A</v>
      </c>
      <c r="AY140" s="377" t="s">
        <v>17</v>
      </c>
      <c r="AZ140" s="362" t="str">
        <f t="shared" si="68"/>
        <v>N/A</v>
      </c>
      <c r="BA140" s="376" t="s">
        <v>17</v>
      </c>
      <c r="BB140" s="379" t="s">
        <v>17</v>
      </c>
      <c r="BC140" s="363" t="str">
        <f t="shared" si="69"/>
        <v>N/A</v>
      </c>
      <c r="BD140" s="377" t="s">
        <v>17</v>
      </c>
      <c r="BE140" s="377" t="s">
        <v>40</v>
      </c>
      <c r="BF140" s="363" t="str">
        <f t="shared" si="70"/>
        <v>N/A</v>
      </c>
      <c r="BG140" s="363" t="s">
        <v>17</v>
      </c>
      <c r="BH140" s="363" t="str">
        <f t="shared" si="71"/>
        <v>N/A</v>
      </c>
      <c r="BI140" s="377" t="s">
        <v>17</v>
      </c>
      <c r="BJ140" s="377" t="s">
        <v>17</v>
      </c>
      <c r="BK140" s="380" t="s">
        <v>17</v>
      </c>
    </row>
    <row r="141" spans="2:63" s="326" customFormat="1" ht="105" x14ac:dyDescent="0.25">
      <c r="B141" s="361" t="s">
        <v>1293</v>
      </c>
      <c r="C141" s="362" t="str">
        <f t="shared" si="48"/>
        <v>INFORMACIÓN</v>
      </c>
      <c r="D141" s="376" t="s">
        <v>626</v>
      </c>
      <c r="E141" s="377" t="s">
        <v>155</v>
      </c>
      <c r="F141" s="376" t="s">
        <v>315</v>
      </c>
      <c r="G141" s="376" t="s">
        <v>956</v>
      </c>
      <c r="H141" s="419" t="str">
        <f t="shared" si="49"/>
        <v>CONVENIO  FUNDACION BLUMONT</v>
      </c>
      <c r="I141" s="420" t="s">
        <v>965</v>
      </c>
      <c r="J141" s="419" t="str">
        <f t="shared" si="50"/>
        <v>CONVENIO ENTRE LA FUNDACION BLUMONT Y ALCALDIA DISTRITAL DE SANTA MARTA</v>
      </c>
      <c r="K141" s="376" t="s">
        <v>966</v>
      </c>
      <c r="L141" s="362" t="str">
        <f t="shared" si="51"/>
        <v>SECRETARIA DE PROMOCIÓN SOCIAL, INCLUSIÓN Y EQUIDAD</v>
      </c>
      <c r="M141" s="376" t="s">
        <v>637</v>
      </c>
      <c r="N141" s="378">
        <v>45545</v>
      </c>
      <c r="O141" s="362" t="str">
        <f t="shared" si="52"/>
        <v>SECRETARIA DE PROMOCIÓN SOCIAL, INCLUSIÓN Y EQUIDAD</v>
      </c>
      <c r="P141" s="376" t="s">
        <v>637</v>
      </c>
      <c r="Q141" s="378" t="s">
        <v>960</v>
      </c>
      <c r="R141" s="362" t="str">
        <f t="shared" si="53"/>
        <v>MISIONAL</v>
      </c>
      <c r="S141" s="376" t="s">
        <v>246</v>
      </c>
      <c r="T141" s="363" t="str">
        <f t="shared" si="54"/>
        <v>GESTIÓN PROMOCIÓN SOCIAL INCLUSIÓN EQUIDAD</v>
      </c>
      <c r="U141" s="377" t="s">
        <v>609</v>
      </c>
      <c r="V141" s="362" t="str">
        <f t="shared" si="55"/>
        <v>FÍSICO</v>
      </c>
      <c r="W141" s="376" t="s">
        <v>648</v>
      </c>
      <c r="X141" s="362" t="str">
        <f t="shared" si="56"/>
        <v>DOCUMENTOS DE ARCHIVO - FÍSICO</v>
      </c>
      <c r="Y141" s="376" t="s">
        <v>645</v>
      </c>
      <c r="Z141" s="362" t="str">
        <f t="shared" si="57"/>
        <v>PAPEL</v>
      </c>
      <c r="AA141" s="376" t="s">
        <v>273</v>
      </c>
      <c r="AB141" s="363" t="str">
        <f t="shared" si="58"/>
        <v>ESPAÑOL</v>
      </c>
      <c r="AC141" s="377" t="s">
        <v>293</v>
      </c>
      <c r="AD141" s="376">
        <v>1</v>
      </c>
      <c r="AE141" s="362" t="str">
        <f t="shared" si="59"/>
        <v>INFORMACIÓN PÚBLICA</v>
      </c>
      <c r="AF141" s="376" t="s">
        <v>299</v>
      </c>
      <c r="AG141" s="377">
        <v>1</v>
      </c>
      <c r="AH141" s="362" t="str">
        <f t="shared" si="60"/>
        <v>BAJO</v>
      </c>
      <c r="AI141" s="376" t="s">
        <v>302</v>
      </c>
      <c r="AJ141" s="377">
        <v>1</v>
      </c>
      <c r="AK141" s="362" t="str">
        <f t="shared" si="61"/>
        <v>BAJO</v>
      </c>
      <c r="AL141" s="376" t="s">
        <v>302</v>
      </c>
      <c r="AM141" s="376">
        <v>1</v>
      </c>
      <c r="AN141" s="362" t="str">
        <f t="shared" si="62"/>
        <v>BAJO</v>
      </c>
      <c r="AO141" s="376" t="s">
        <v>302</v>
      </c>
      <c r="AP141" s="363" t="str">
        <f t="shared" si="63"/>
        <v>NO PUBLICADA</v>
      </c>
      <c r="AQ141" s="377" t="s">
        <v>303</v>
      </c>
      <c r="AR141" s="365" t="str">
        <f t="shared" si="64"/>
        <v>DESPACHO SECRETARIA DE PROMOCION SOCIAL INCLUSION Y EQUIDAD</v>
      </c>
      <c r="AS141" s="376" t="s">
        <v>961</v>
      </c>
      <c r="AT141" s="362" t="str">
        <f t="shared" si="65"/>
        <v>N/A</v>
      </c>
      <c r="AU141" s="376" t="s">
        <v>17</v>
      </c>
      <c r="AV141" s="363" t="str">
        <f t="shared" si="66"/>
        <v>N/A</v>
      </c>
      <c r="AW141" s="377" t="s">
        <v>17</v>
      </c>
      <c r="AX141" s="363" t="str">
        <f t="shared" si="67"/>
        <v>N/A</v>
      </c>
      <c r="AY141" s="377" t="s">
        <v>17</v>
      </c>
      <c r="AZ141" s="362" t="str">
        <f t="shared" si="68"/>
        <v>N/A</v>
      </c>
      <c r="BA141" s="376" t="s">
        <v>17</v>
      </c>
      <c r="BB141" s="379" t="s">
        <v>17</v>
      </c>
      <c r="BC141" s="363" t="str">
        <f t="shared" si="69"/>
        <v>N/A</v>
      </c>
      <c r="BD141" s="377" t="s">
        <v>17</v>
      </c>
      <c r="BE141" s="377" t="s">
        <v>40</v>
      </c>
      <c r="BF141" s="363" t="str">
        <f t="shared" si="70"/>
        <v>N/A</v>
      </c>
      <c r="BG141" s="363" t="s">
        <v>17</v>
      </c>
      <c r="BH141" s="363" t="str">
        <f t="shared" si="71"/>
        <v>N/A</v>
      </c>
      <c r="BI141" s="377" t="s">
        <v>17</v>
      </c>
      <c r="BJ141" s="377" t="s">
        <v>17</v>
      </c>
      <c r="BK141" s="380" t="s">
        <v>17</v>
      </c>
    </row>
    <row r="142" spans="2:63" s="326" customFormat="1" ht="105" x14ac:dyDescent="0.25">
      <c r="B142" s="361" t="s">
        <v>1294</v>
      </c>
      <c r="C142" s="362" t="str">
        <f t="shared" si="48"/>
        <v>INFORMACIÓN</v>
      </c>
      <c r="D142" s="376" t="s">
        <v>626</v>
      </c>
      <c r="E142" s="377" t="s">
        <v>155</v>
      </c>
      <c r="F142" s="376" t="s">
        <v>315</v>
      </c>
      <c r="G142" s="376" t="s">
        <v>956</v>
      </c>
      <c r="H142" s="419" t="str">
        <f t="shared" si="49"/>
        <v>CONVENIO  SERVICIO NACIONAL DE APRENDIZAJE SENA</v>
      </c>
      <c r="I142" s="420" t="s">
        <v>967</v>
      </c>
      <c r="J142" s="419" t="str">
        <f t="shared" si="50"/>
        <v>CONVENIO ENTRE SERVICIO NACIONAL DE APRENDIZAJE SENA Y ALCALDIA DISTRITAL DE SANTA MARTA</v>
      </c>
      <c r="K142" s="376" t="s">
        <v>968</v>
      </c>
      <c r="L142" s="362" t="str">
        <f t="shared" si="51"/>
        <v>SECRETARIA DE PROMOCIÓN SOCIAL, INCLUSIÓN Y EQUIDAD</v>
      </c>
      <c r="M142" s="376" t="s">
        <v>637</v>
      </c>
      <c r="N142" s="378" t="s">
        <v>969</v>
      </c>
      <c r="O142" s="362" t="str">
        <f t="shared" si="52"/>
        <v>SECRETARIA DE PROMOCIÓN SOCIAL, INCLUSIÓN Y EQUIDAD</v>
      </c>
      <c r="P142" s="376" t="s">
        <v>637</v>
      </c>
      <c r="Q142" s="378" t="s">
        <v>960</v>
      </c>
      <c r="R142" s="362" t="str">
        <f t="shared" si="53"/>
        <v>MISIONAL</v>
      </c>
      <c r="S142" s="376" t="s">
        <v>246</v>
      </c>
      <c r="T142" s="363" t="str">
        <f t="shared" si="54"/>
        <v>GESTIÓN PROMOCIÓN SOCIAL INCLUSIÓN EQUIDAD</v>
      </c>
      <c r="U142" s="377" t="s">
        <v>609</v>
      </c>
      <c r="V142" s="362" t="str">
        <f t="shared" si="55"/>
        <v>FÍSICO</v>
      </c>
      <c r="W142" s="376" t="s">
        <v>648</v>
      </c>
      <c r="X142" s="362" t="str">
        <f t="shared" si="56"/>
        <v>DOCUMENTOS DE ARCHIVO - FÍSICO</v>
      </c>
      <c r="Y142" s="376" t="s">
        <v>645</v>
      </c>
      <c r="Z142" s="362" t="str">
        <f t="shared" si="57"/>
        <v>PAPEL</v>
      </c>
      <c r="AA142" s="376" t="s">
        <v>273</v>
      </c>
      <c r="AB142" s="363" t="str">
        <f t="shared" si="58"/>
        <v>ESPAÑOL</v>
      </c>
      <c r="AC142" s="377" t="s">
        <v>293</v>
      </c>
      <c r="AD142" s="376">
        <v>1</v>
      </c>
      <c r="AE142" s="362" t="str">
        <f t="shared" si="59"/>
        <v>INFORMACIÓN PÚBLICA</v>
      </c>
      <c r="AF142" s="376" t="s">
        <v>299</v>
      </c>
      <c r="AG142" s="377">
        <v>1</v>
      </c>
      <c r="AH142" s="362" t="str">
        <f t="shared" si="60"/>
        <v>BAJO</v>
      </c>
      <c r="AI142" s="376" t="s">
        <v>302</v>
      </c>
      <c r="AJ142" s="377">
        <v>1</v>
      </c>
      <c r="AK142" s="362" t="str">
        <f t="shared" si="61"/>
        <v>BAJO</v>
      </c>
      <c r="AL142" s="376" t="s">
        <v>302</v>
      </c>
      <c r="AM142" s="376">
        <v>1</v>
      </c>
      <c r="AN142" s="362" t="str">
        <f t="shared" si="62"/>
        <v>BAJO</v>
      </c>
      <c r="AO142" s="376" t="s">
        <v>302</v>
      </c>
      <c r="AP142" s="363" t="str">
        <f t="shared" si="63"/>
        <v>NO PUBLICADA</v>
      </c>
      <c r="AQ142" s="377" t="s">
        <v>303</v>
      </c>
      <c r="AR142" s="365" t="str">
        <f t="shared" si="64"/>
        <v>DESPACHO SECRETARIA DE PROMOCION SOCIAL INCLUSION Y EQUIDAD</v>
      </c>
      <c r="AS142" s="376" t="s">
        <v>961</v>
      </c>
      <c r="AT142" s="362" t="str">
        <f t="shared" si="65"/>
        <v>N/A</v>
      </c>
      <c r="AU142" s="376" t="s">
        <v>17</v>
      </c>
      <c r="AV142" s="363" t="str">
        <f t="shared" si="66"/>
        <v>N/A</v>
      </c>
      <c r="AW142" s="377" t="s">
        <v>17</v>
      </c>
      <c r="AX142" s="363" t="str">
        <f t="shared" si="67"/>
        <v>N/A</v>
      </c>
      <c r="AY142" s="377" t="s">
        <v>17</v>
      </c>
      <c r="AZ142" s="362" t="str">
        <f t="shared" si="68"/>
        <v>N/A</v>
      </c>
      <c r="BA142" s="376" t="s">
        <v>17</v>
      </c>
      <c r="BB142" s="379" t="s">
        <v>17</v>
      </c>
      <c r="BC142" s="363" t="str">
        <f t="shared" si="69"/>
        <v>N/A</v>
      </c>
      <c r="BD142" s="377" t="s">
        <v>17</v>
      </c>
      <c r="BE142" s="377" t="s">
        <v>40</v>
      </c>
      <c r="BF142" s="363" t="str">
        <f t="shared" si="70"/>
        <v>N/A</v>
      </c>
      <c r="BG142" s="363" t="s">
        <v>17</v>
      </c>
      <c r="BH142" s="363" t="str">
        <f t="shared" si="71"/>
        <v>N/A</v>
      </c>
      <c r="BI142" s="377" t="s">
        <v>17</v>
      </c>
      <c r="BJ142" s="377" t="s">
        <v>17</v>
      </c>
      <c r="BK142" s="380" t="s">
        <v>17</v>
      </c>
    </row>
    <row r="143" spans="2:63" s="326" customFormat="1" ht="105" x14ac:dyDescent="0.25">
      <c r="B143" s="361" t="s">
        <v>1295</v>
      </c>
      <c r="C143" s="362" t="str">
        <f t="shared" si="48"/>
        <v>INFORMACIÓN</v>
      </c>
      <c r="D143" s="376" t="s">
        <v>626</v>
      </c>
      <c r="E143" s="377" t="s">
        <v>155</v>
      </c>
      <c r="F143" s="376" t="s">
        <v>315</v>
      </c>
      <c r="G143" s="376" t="s">
        <v>956</v>
      </c>
      <c r="H143" s="419" t="str">
        <f t="shared" si="49"/>
        <v>CONVENIO UNIVERSIDAD DE ADMINISTRACION PUBLICA ESAP</v>
      </c>
      <c r="I143" s="420" t="s">
        <v>970</v>
      </c>
      <c r="J143" s="419" t="str">
        <f t="shared" si="50"/>
        <v>CONVENIO ENTRE LA UNIVERSIDAD DE ADMINISTRACION PUBLICA ESAP Y ALCALDIA DISTRITAL DE SANTA MARTA</v>
      </c>
      <c r="K143" s="376" t="s">
        <v>971</v>
      </c>
      <c r="L143" s="362" t="str">
        <f t="shared" si="51"/>
        <v>SECRETARIA DE PROMOCIÓN SOCIAL, INCLUSIÓN Y EQUIDAD</v>
      </c>
      <c r="M143" s="376" t="s">
        <v>637</v>
      </c>
      <c r="N143" s="378" t="s">
        <v>972</v>
      </c>
      <c r="O143" s="362" t="str">
        <f t="shared" si="52"/>
        <v>SECRETARIA DE PROMOCIÓN SOCIAL, INCLUSIÓN Y EQUIDAD</v>
      </c>
      <c r="P143" s="376" t="s">
        <v>637</v>
      </c>
      <c r="Q143" s="378" t="s">
        <v>960</v>
      </c>
      <c r="R143" s="362" t="str">
        <f t="shared" si="53"/>
        <v>MISIONAL</v>
      </c>
      <c r="S143" s="376" t="s">
        <v>246</v>
      </c>
      <c r="T143" s="363" t="str">
        <f t="shared" si="54"/>
        <v>GESTIÓN PROMOCIÓN SOCIAL INCLUSIÓN EQUIDAD</v>
      </c>
      <c r="U143" s="377" t="s">
        <v>609</v>
      </c>
      <c r="V143" s="362" t="str">
        <f t="shared" si="55"/>
        <v>FÍSICO</v>
      </c>
      <c r="W143" s="376" t="s">
        <v>648</v>
      </c>
      <c r="X143" s="362" t="str">
        <f t="shared" si="56"/>
        <v>DOCUMENTOS DE ARCHIVO - FÍSICO</v>
      </c>
      <c r="Y143" s="376" t="s">
        <v>645</v>
      </c>
      <c r="Z143" s="362" t="str">
        <f t="shared" si="57"/>
        <v>PAPEL</v>
      </c>
      <c r="AA143" s="376" t="s">
        <v>273</v>
      </c>
      <c r="AB143" s="363" t="str">
        <f t="shared" si="58"/>
        <v>ESPAÑOL</v>
      </c>
      <c r="AC143" s="377" t="s">
        <v>293</v>
      </c>
      <c r="AD143" s="376">
        <v>1</v>
      </c>
      <c r="AE143" s="362" t="str">
        <f t="shared" si="59"/>
        <v>INFORMACIÓN PÚBLICA</v>
      </c>
      <c r="AF143" s="376" t="s">
        <v>299</v>
      </c>
      <c r="AG143" s="377">
        <v>1</v>
      </c>
      <c r="AH143" s="362" t="str">
        <f t="shared" si="60"/>
        <v>BAJO</v>
      </c>
      <c r="AI143" s="376" t="s">
        <v>302</v>
      </c>
      <c r="AJ143" s="377">
        <v>1</v>
      </c>
      <c r="AK143" s="362" t="str">
        <f t="shared" si="61"/>
        <v>BAJO</v>
      </c>
      <c r="AL143" s="376" t="s">
        <v>302</v>
      </c>
      <c r="AM143" s="376">
        <v>1</v>
      </c>
      <c r="AN143" s="362" t="str">
        <f t="shared" si="62"/>
        <v>BAJO</v>
      </c>
      <c r="AO143" s="376" t="s">
        <v>302</v>
      </c>
      <c r="AP143" s="363" t="str">
        <f t="shared" si="63"/>
        <v>PUBLICADA (EXTERNO - INTERNET)</v>
      </c>
      <c r="AQ143" s="377" t="s">
        <v>596</v>
      </c>
      <c r="AR143" s="365" t="str">
        <f t="shared" si="64"/>
        <v>DESPACHO SECRETARIA DE PROMOCION SOCIAL INCLUSION Y EQUIDAD</v>
      </c>
      <c r="AS143" s="376" t="s">
        <v>961</v>
      </c>
      <c r="AT143" s="362" t="str">
        <f t="shared" si="65"/>
        <v>N/A</v>
      </c>
      <c r="AU143" s="376" t="s">
        <v>17</v>
      </c>
      <c r="AV143" s="363" t="str">
        <f t="shared" si="66"/>
        <v>N/A</v>
      </c>
      <c r="AW143" s="377" t="s">
        <v>17</v>
      </c>
      <c r="AX143" s="363" t="str">
        <f t="shared" si="67"/>
        <v>N/A</v>
      </c>
      <c r="AY143" s="377" t="s">
        <v>17</v>
      </c>
      <c r="AZ143" s="362" t="str">
        <f t="shared" si="68"/>
        <v>N/A</v>
      </c>
      <c r="BA143" s="376" t="s">
        <v>17</v>
      </c>
      <c r="BB143" s="379" t="s">
        <v>17</v>
      </c>
      <c r="BC143" s="363" t="str">
        <f t="shared" si="69"/>
        <v>N/A</v>
      </c>
      <c r="BD143" s="377" t="s">
        <v>17</v>
      </c>
      <c r="BE143" s="377" t="s">
        <v>40</v>
      </c>
      <c r="BF143" s="363" t="str">
        <f t="shared" si="70"/>
        <v>N/A</v>
      </c>
      <c r="BG143" s="363" t="s">
        <v>17</v>
      </c>
      <c r="BH143" s="363" t="str">
        <f t="shared" si="71"/>
        <v>N/A</v>
      </c>
      <c r="BI143" s="377" t="s">
        <v>17</v>
      </c>
      <c r="BJ143" s="377" t="s">
        <v>17</v>
      </c>
      <c r="BK143" s="380" t="s">
        <v>17</v>
      </c>
    </row>
    <row r="144" spans="2:63" s="326" customFormat="1" ht="105" x14ac:dyDescent="0.25">
      <c r="B144" s="361" t="s">
        <v>1296</v>
      </c>
      <c r="C144" s="362" t="str">
        <f t="shared" si="48"/>
        <v>INFORMACIÓN</v>
      </c>
      <c r="D144" s="376" t="s">
        <v>626</v>
      </c>
      <c r="E144" s="377" t="s">
        <v>155</v>
      </c>
      <c r="F144" s="376" t="s">
        <v>315</v>
      </c>
      <c r="G144" s="376" t="s">
        <v>956</v>
      </c>
      <c r="H144" s="419" t="str">
        <f t="shared" si="49"/>
        <v>CONVENIO FUNDACION EXITO</v>
      </c>
      <c r="I144" s="420" t="s">
        <v>973</v>
      </c>
      <c r="J144" s="419" t="str">
        <f t="shared" si="50"/>
        <v>CONVENIO ENTRE LA FUNDACION EXITO Y ALCALDIA DISTRITAL DE SANTA MARTA</v>
      </c>
      <c r="K144" s="376" t="s">
        <v>974</v>
      </c>
      <c r="L144" s="362" t="str">
        <f t="shared" si="51"/>
        <v>SECRETARIA DE PROMOCIÓN SOCIAL, INCLUSIÓN Y EQUIDAD</v>
      </c>
      <c r="M144" s="376" t="s">
        <v>637</v>
      </c>
      <c r="N144" s="378" t="s">
        <v>975</v>
      </c>
      <c r="O144" s="362" t="str">
        <f t="shared" si="52"/>
        <v>SECRETARIA DE PROMOCIÓN SOCIAL, INCLUSIÓN Y EQUIDAD</v>
      </c>
      <c r="P144" s="376" t="s">
        <v>637</v>
      </c>
      <c r="Q144" s="378" t="s">
        <v>960</v>
      </c>
      <c r="R144" s="362" t="str">
        <f t="shared" si="53"/>
        <v>MISIONAL</v>
      </c>
      <c r="S144" s="376" t="s">
        <v>246</v>
      </c>
      <c r="T144" s="363" t="str">
        <f t="shared" si="54"/>
        <v>GESTIÓN PROMOCIÓN SOCIAL INCLUSIÓN EQUIDAD</v>
      </c>
      <c r="U144" s="377" t="s">
        <v>609</v>
      </c>
      <c r="V144" s="362" t="str">
        <f t="shared" si="55"/>
        <v>FÍSICO</v>
      </c>
      <c r="W144" s="376" t="s">
        <v>648</v>
      </c>
      <c r="X144" s="362" t="str">
        <f t="shared" si="56"/>
        <v>DOCUMENTOS DE ARCHIVO - FÍSICO</v>
      </c>
      <c r="Y144" s="376" t="s">
        <v>645</v>
      </c>
      <c r="Z144" s="362" t="str">
        <f t="shared" si="57"/>
        <v>PAPEL</v>
      </c>
      <c r="AA144" s="376" t="s">
        <v>273</v>
      </c>
      <c r="AB144" s="363" t="str">
        <f t="shared" si="58"/>
        <v>ESPAÑOL</v>
      </c>
      <c r="AC144" s="377" t="s">
        <v>293</v>
      </c>
      <c r="AD144" s="376">
        <v>1</v>
      </c>
      <c r="AE144" s="362" t="str">
        <f t="shared" si="59"/>
        <v>INFORMACIÓN PÚBLICA CLASIFICADA</v>
      </c>
      <c r="AF144" s="376" t="s">
        <v>298</v>
      </c>
      <c r="AG144" s="377">
        <v>2</v>
      </c>
      <c r="AH144" s="362" t="str">
        <f t="shared" si="60"/>
        <v>MEDIO</v>
      </c>
      <c r="AI144" s="376" t="s">
        <v>301</v>
      </c>
      <c r="AJ144" s="377">
        <v>2</v>
      </c>
      <c r="AK144" s="362" t="str">
        <f t="shared" si="61"/>
        <v>MEDIO</v>
      </c>
      <c r="AL144" s="376" t="s">
        <v>301</v>
      </c>
      <c r="AM144" s="376">
        <v>1</v>
      </c>
      <c r="AN144" s="362" t="str">
        <f t="shared" si="62"/>
        <v>BAJO</v>
      </c>
      <c r="AO144" s="376" t="s">
        <v>302</v>
      </c>
      <c r="AP144" s="363" t="str">
        <f t="shared" si="63"/>
        <v>PUBLICADA (EXTERNO - INTERNET)</v>
      </c>
      <c r="AQ144" s="377" t="s">
        <v>596</v>
      </c>
      <c r="AR144" s="365" t="str">
        <f t="shared" si="64"/>
        <v>DESPACHO SECRETARIA DE PROMOCION SOCIAL INCLUSION Y EQUIDAD</v>
      </c>
      <c r="AS144" s="376" t="s">
        <v>961</v>
      </c>
      <c r="AT144" s="362" t="str">
        <f t="shared" si="65"/>
        <v>N/A</v>
      </c>
      <c r="AU144" s="376" t="s">
        <v>17</v>
      </c>
      <c r="AV144" s="363" t="str">
        <f t="shared" si="66"/>
        <v>N/A</v>
      </c>
      <c r="AW144" s="377" t="s">
        <v>17</v>
      </c>
      <c r="AX144" s="363" t="str">
        <f t="shared" si="67"/>
        <v>N/A</v>
      </c>
      <c r="AY144" s="377" t="s">
        <v>17</v>
      </c>
      <c r="AZ144" s="362" t="str">
        <f t="shared" si="68"/>
        <v>N/A</v>
      </c>
      <c r="BA144" s="376" t="s">
        <v>17</v>
      </c>
      <c r="BB144" s="379" t="s">
        <v>17</v>
      </c>
      <c r="BC144" s="363" t="str">
        <f t="shared" si="69"/>
        <v>N/A</v>
      </c>
      <c r="BD144" s="377" t="s">
        <v>17</v>
      </c>
      <c r="BE144" s="363" t="s">
        <v>39</v>
      </c>
      <c r="BF144" s="363" t="str">
        <f t="shared" si="70"/>
        <v>DATOS PERSONALES PUBLICO</v>
      </c>
      <c r="BG144" s="363" t="s">
        <v>309</v>
      </c>
      <c r="BH144" s="363" t="str">
        <f t="shared" si="71"/>
        <v>INFORMACION HABEAS DATA PARA LLEVAR EL SEGUIMIENTO A BENEFICIARIOS</v>
      </c>
      <c r="BI144" s="377" t="s">
        <v>976</v>
      </c>
      <c r="BJ144" s="377" t="s">
        <v>39</v>
      </c>
      <c r="BK144" s="380" t="s">
        <v>40</v>
      </c>
    </row>
    <row r="145" spans="2:63" s="326" customFormat="1" ht="105" x14ac:dyDescent="0.25">
      <c r="B145" s="361" t="s">
        <v>1297</v>
      </c>
      <c r="C145" s="362" t="str">
        <f t="shared" si="48"/>
        <v>INFORMACIÓN</v>
      </c>
      <c r="D145" s="376" t="s">
        <v>626</v>
      </c>
      <c r="E145" s="377" t="s">
        <v>155</v>
      </c>
      <c r="F145" s="376" t="s">
        <v>315</v>
      </c>
      <c r="G145" s="376" t="s">
        <v>956</v>
      </c>
      <c r="H145" s="419" t="str">
        <f t="shared" si="49"/>
        <v>CONVENIO FUNDACION AMOR SIN EXCLUISION</v>
      </c>
      <c r="I145" s="420" t="s">
        <v>977</v>
      </c>
      <c r="J145" s="419" t="str">
        <f t="shared" si="50"/>
        <v>CONVENIO ENTRE LA FUNDACION AMOR SIN EXCLUSION  Y ALCALDIA DISTRITAL DE SANTA MARTA</v>
      </c>
      <c r="K145" s="376" t="s">
        <v>978</v>
      </c>
      <c r="L145" s="362" t="str">
        <f t="shared" si="51"/>
        <v>SECRETARIA DE PROMOCIÓN SOCIAL, INCLUSIÓN Y EQUIDAD</v>
      </c>
      <c r="M145" s="376" t="s">
        <v>637</v>
      </c>
      <c r="N145" s="378" t="s">
        <v>959</v>
      </c>
      <c r="O145" s="362" t="str">
        <f t="shared" si="52"/>
        <v>SECRETARIA DE PROMOCIÓN SOCIAL, INCLUSIÓN Y EQUIDAD</v>
      </c>
      <c r="P145" s="376" t="s">
        <v>637</v>
      </c>
      <c r="Q145" s="378" t="s">
        <v>960</v>
      </c>
      <c r="R145" s="362" t="str">
        <f t="shared" si="53"/>
        <v>MISIONAL</v>
      </c>
      <c r="S145" s="376" t="s">
        <v>246</v>
      </c>
      <c r="T145" s="363" t="str">
        <f t="shared" si="54"/>
        <v>GESTIÓN PROMOCIÓN SOCIAL INCLUSIÓN EQUIDAD</v>
      </c>
      <c r="U145" s="377" t="s">
        <v>609</v>
      </c>
      <c r="V145" s="362" t="str">
        <f t="shared" si="55"/>
        <v>FÍSICO</v>
      </c>
      <c r="W145" s="376" t="s">
        <v>648</v>
      </c>
      <c r="X145" s="362" t="str">
        <f t="shared" si="56"/>
        <v>DOCUMENTOS DE ARCHIVO - FÍSICO</v>
      </c>
      <c r="Y145" s="376" t="s">
        <v>645</v>
      </c>
      <c r="Z145" s="362" t="str">
        <f t="shared" si="57"/>
        <v>PAPEL</v>
      </c>
      <c r="AA145" s="376" t="s">
        <v>273</v>
      </c>
      <c r="AB145" s="363" t="str">
        <f t="shared" si="58"/>
        <v>ESPAÑOL</v>
      </c>
      <c r="AC145" s="377" t="s">
        <v>293</v>
      </c>
      <c r="AD145" s="376">
        <v>1</v>
      </c>
      <c r="AE145" s="362" t="str">
        <f t="shared" si="59"/>
        <v>INFORMACIÓN PÚBLICA</v>
      </c>
      <c r="AF145" s="376" t="s">
        <v>299</v>
      </c>
      <c r="AG145" s="377">
        <v>1</v>
      </c>
      <c r="AH145" s="362" t="str">
        <f t="shared" si="60"/>
        <v>BAJO</v>
      </c>
      <c r="AI145" s="376" t="s">
        <v>302</v>
      </c>
      <c r="AJ145" s="377">
        <v>1</v>
      </c>
      <c r="AK145" s="362" t="str">
        <f t="shared" si="61"/>
        <v>BAJO</v>
      </c>
      <c r="AL145" s="376" t="s">
        <v>302</v>
      </c>
      <c r="AM145" s="376">
        <v>1</v>
      </c>
      <c r="AN145" s="362" t="str">
        <f t="shared" si="62"/>
        <v>BAJO</v>
      </c>
      <c r="AO145" s="376" t="s">
        <v>302</v>
      </c>
      <c r="AP145" s="363" t="str">
        <f t="shared" si="63"/>
        <v>NO PUBLICADA</v>
      </c>
      <c r="AQ145" s="377" t="s">
        <v>303</v>
      </c>
      <c r="AR145" s="365" t="str">
        <f t="shared" si="64"/>
        <v>DESPACHO SECRETARIA DE PROMOCION SOCIAL INCLUSION Y EQUIDAD</v>
      </c>
      <c r="AS145" s="376" t="s">
        <v>961</v>
      </c>
      <c r="AT145" s="362" t="str">
        <f t="shared" si="65"/>
        <v>N/A</v>
      </c>
      <c r="AU145" s="376" t="s">
        <v>17</v>
      </c>
      <c r="AV145" s="363" t="str">
        <f t="shared" si="66"/>
        <v>N/A</v>
      </c>
      <c r="AW145" s="377" t="s">
        <v>17</v>
      </c>
      <c r="AX145" s="363" t="str">
        <f t="shared" si="67"/>
        <v>N/A</v>
      </c>
      <c r="AY145" s="377" t="s">
        <v>17</v>
      </c>
      <c r="AZ145" s="362" t="str">
        <f t="shared" si="68"/>
        <v>N/A</v>
      </c>
      <c r="BA145" s="376" t="s">
        <v>17</v>
      </c>
      <c r="BB145" s="379" t="s">
        <v>17</v>
      </c>
      <c r="BC145" s="363" t="str">
        <f t="shared" si="69"/>
        <v>N/A</v>
      </c>
      <c r="BD145" s="377" t="s">
        <v>17</v>
      </c>
      <c r="BE145" s="377" t="s">
        <v>40</v>
      </c>
      <c r="BF145" s="363" t="str">
        <f t="shared" si="70"/>
        <v>N/A</v>
      </c>
      <c r="BG145" s="377" t="s">
        <v>17</v>
      </c>
      <c r="BH145" s="363" t="str">
        <f t="shared" si="71"/>
        <v>N/A</v>
      </c>
      <c r="BI145" s="377" t="s">
        <v>17</v>
      </c>
      <c r="BJ145" s="377" t="s">
        <v>17</v>
      </c>
      <c r="BK145" s="380" t="s">
        <v>17</v>
      </c>
    </row>
    <row r="146" spans="2:63" s="326" customFormat="1" ht="105" x14ac:dyDescent="0.25">
      <c r="B146" s="361" t="s">
        <v>1298</v>
      </c>
      <c r="C146" s="362" t="str">
        <f t="shared" si="48"/>
        <v>INFORMACIÓN</v>
      </c>
      <c r="D146" s="376" t="s">
        <v>626</v>
      </c>
      <c r="E146" s="377" t="s">
        <v>155</v>
      </c>
      <c r="F146" s="376" t="s">
        <v>315</v>
      </c>
      <c r="G146" s="376" t="s">
        <v>956</v>
      </c>
      <c r="H146" s="419" t="str">
        <f t="shared" si="49"/>
        <v xml:space="preserve">MEMORANDO DE ENTENDIMIENTO </v>
      </c>
      <c r="I146" s="420" t="s">
        <v>979</v>
      </c>
      <c r="J146" s="419" t="str">
        <f t="shared" si="50"/>
        <v>MEMORANDO DE ENTENDIMIENTO SUSCRITO ENTRE LA ALCALDIA DE SANTA MARTA Y EL MINISTERIO DE IGUALDAD Y EQUIDAD</v>
      </c>
      <c r="K146" s="376" t="s">
        <v>980</v>
      </c>
      <c r="L146" s="362" t="str">
        <f t="shared" si="51"/>
        <v>SECRETARIA DE PROMOCIÓN SOCIAL, INCLUSIÓN Y EQUIDAD</v>
      </c>
      <c r="M146" s="376" t="s">
        <v>637</v>
      </c>
      <c r="N146" s="378">
        <v>45332</v>
      </c>
      <c r="O146" s="362" t="str">
        <f t="shared" si="52"/>
        <v>SECRETARIA DE PROMOCIÓN SOCIAL, INCLUSIÓN Y EQUIDAD</v>
      </c>
      <c r="P146" s="376" t="s">
        <v>637</v>
      </c>
      <c r="Q146" s="378" t="s">
        <v>960</v>
      </c>
      <c r="R146" s="362" t="str">
        <f t="shared" si="53"/>
        <v>MISIONAL</v>
      </c>
      <c r="S146" s="376" t="s">
        <v>246</v>
      </c>
      <c r="T146" s="363" t="str">
        <f t="shared" si="54"/>
        <v>GESTIÓN PROMOCIÓN SOCIAL INCLUSIÓN EQUIDAD</v>
      </c>
      <c r="U146" s="377" t="s">
        <v>609</v>
      </c>
      <c r="V146" s="362" t="str">
        <f t="shared" si="55"/>
        <v>FÍSICO</v>
      </c>
      <c r="W146" s="376" t="s">
        <v>648</v>
      </c>
      <c r="X146" s="362" t="str">
        <f t="shared" si="56"/>
        <v>DOCUMENTOS DE ARCHIVO - FÍSICO</v>
      </c>
      <c r="Y146" s="376" t="s">
        <v>645</v>
      </c>
      <c r="Z146" s="362" t="str">
        <f t="shared" si="57"/>
        <v>PAPEL</v>
      </c>
      <c r="AA146" s="376" t="s">
        <v>273</v>
      </c>
      <c r="AB146" s="363" t="str">
        <f t="shared" si="58"/>
        <v>ESPAÑOL</v>
      </c>
      <c r="AC146" s="377" t="s">
        <v>293</v>
      </c>
      <c r="AD146" s="376">
        <v>1</v>
      </c>
      <c r="AE146" s="362" t="str">
        <f t="shared" si="59"/>
        <v>INFORMACIÓN PÚBLICA</v>
      </c>
      <c r="AF146" s="376" t="s">
        <v>299</v>
      </c>
      <c r="AG146" s="377">
        <v>1</v>
      </c>
      <c r="AH146" s="362" t="str">
        <f t="shared" si="60"/>
        <v>BAJO</v>
      </c>
      <c r="AI146" s="376" t="s">
        <v>302</v>
      </c>
      <c r="AJ146" s="377">
        <v>1</v>
      </c>
      <c r="AK146" s="362" t="str">
        <f t="shared" si="61"/>
        <v>BAJO</v>
      </c>
      <c r="AL146" s="376" t="s">
        <v>302</v>
      </c>
      <c r="AM146" s="376">
        <v>1</v>
      </c>
      <c r="AN146" s="362" t="str">
        <f t="shared" si="62"/>
        <v>BAJO</v>
      </c>
      <c r="AO146" s="376" t="s">
        <v>302</v>
      </c>
      <c r="AP146" s="363" t="str">
        <f t="shared" si="63"/>
        <v>NO PUBLICADA</v>
      </c>
      <c r="AQ146" s="377" t="s">
        <v>303</v>
      </c>
      <c r="AR146" s="365" t="str">
        <f t="shared" si="64"/>
        <v>DESPACHO SECRETARIA DE PROMOCION SOCIAL INCLUSION Y EQUIDAD</v>
      </c>
      <c r="AS146" s="376" t="s">
        <v>961</v>
      </c>
      <c r="AT146" s="362" t="str">
        <f t="shared" si="65"/>
        <v>N/A</v>
      </c>
      <c r="AU146" s="376" t="s">
        <v>17</v>
      </c>
      <c r="AV146" s="363" t="str">
        <f t="shared" si="66"/>
        <v>N/A</v>
      </c>
      <c r="AW146" s="377" t="s">
        <v>17</v>
      </c>
      <c r="AX146" s="363" t="str">
        <f t="shared" si="67"/>
        <v>N/A</v>
      </c>
      <c r="AY146" s="377" t="s">
        <v>17</v>
      </c>
      <c r="AZ146" s="362" t="str">
        <f t="shared" si="68"/>
        <v>N/A</v>
      </c>
      <c r="BA146" s="376" t="s">
        <v>17</v>
      </c>
      <c r="BB146" s="379" t="s">
        <v>17</v>
      </c>
      <c r="BC146" s="363" t="str">
        <f t="shared" si="69"/>
        <v>N/A</v>
      </c>
      <c r="BD146" s="377" t="s">
        <v>17</v>
      </c>
      <c r="BE146" s="377" t="s">
        <v>40</v>
      </c>
      <c r="BF146" s="363" t="str">
        <f t="shared" si="70"/>
        <v>N/A</v>
      </c>
      <c r="BG146" s="377" t="s">
        <v>17</v>
      </c>
      <c r="BH146" s="363" t="str">
        <f t="shared" si="71"/>
        <v>N/A</v>
      </c>
      <c r="BI146" s="377" t="s">
        <v>17</v>
      </c>
      <c r="BJ146" s="377" t="s">
        <v>17</v>
      </c>
      <c r="BK146" s="380" t="s">
        <v>17</v>
      </c>
    </row>
    <row r="147" spans="2:63" s="326" customFormat="1" ht="105" x14ac:dyDescent="0.25">
      <c r="B147" s="361" t="s">
        <v>1237</v>
      </c>
      <c r="C147" s="362" t="str">
        <f t="shared" si="48"/>
        <v>INFORMACIÓN</v>
      </c>
      <c r="D147" s="376" t="s">
        <v>626</v>
      </c>
      <c r="E147" s="377" t="s">
        <v>155</v>
      </c>
      <c r="F147" s="376" t="s">
        <v>315</v>
      </c>
      <c r="G147" s="376" t="s">
        <v>956</v>
      </c>
      <c r="H147" s="419" t="str">
        <f t="shared" si="49"/>
        <v>CONVENIO REGISTRADURIA -ALIANZA ESTRATEGICA</v>
      </c>
      <c r="I147" s="420" t="s">
        <v>981</v>
      </c>
      <c r="J147" s="419" t="str">
        <f t="shared" si="50"/>
        <v>CONVENIO ENTRE LA REGISTRADURIA Y ALCALDIA DE SANTA MARTA</v>
      </c>
      <c r="K147" s="376" t="s">
        <v>982</v>
      </c>
      <c r="L147" s="362" t="str">
        <f t="shared" si="51"/>
        <v>SECRETARIA DE PROMOCIÓN SOCIAL, INCLUSIÓN Y EQUIDAD</v>
      </c>
      <c r="M147" s="376" t="s">
        <v>637</v>
      </c>
      <c r="N147" s="378">
        <v>45565</v>
      </c>
      <c r="O147" s="362" t="str">
        <f t="shared" si="52"/>
        <v>SECRETARIA DE PROMOCIÓN SOCIAL, INCLUSIÓN Y EQUIDAD</v>
      </c>
      <c r="P147" s="376" t="s">
        <v>637</v>
      </c>
      <c r="Q147" s="378" t="s">
        <v>960</v>
      </c>
      <c r="R147" s="362" t="str">
        <f t="shared" si="53"/>
        <v>MISIONAL</v>
      </c>
      <c r="S147" s="376" t="s">
        <v>246</v>
      </c>
      <c r="T147" s="363" t="str">
        <f t="shared" si="54"/>
        <v>GESTIÓN PROMOCIÓN SOCIAL INCLUSIÓN EQUIDAD</v>
      </c>
      <c r="U147" s="377" t="s">
        <v>609</v>
      </c>
      <c r="V147" s="362" t="str">
        <f t="shared" si="55"/>
        <v>FÍSICO</v>
      </c>
      <c r="W147" s="376" t="s">
        <v>648</v>
      </c>
      <c r="X147" s="362" t="str">
        <f t="shared" si="56"/>
        <v>DOCUMENTOS DE ARCHIVO - FÍSICO</v>
      </c>
      <c r="Y147" s="376" t="s">
        <v>645</v>
      </c>
      <c r="Z147" s="362" t="str">
        <f t="shared" si="57"/>
        <v>PAPEL</v>
      </c>
      <c r="AA147" s="376" t="s">
        <v>273</v>
      </c>
      <c r="AB147" s="363" t="str">
        <f t="shared" si="58"/>
        <v>ESPAÑOL</v>
      </c>
      <c r="AC147" s="377" t="s">
        <v>293</v>
      </c>
      <c r="AD147" s="376">
        <v>1</v>
      </c>
      <c r="AE147" s="362" t="str">
        <f t="shared" si="59"/>
        <v>INFORMACIÓN PÚBLICA</v>
      </c>
      <c r="AF147" s="376" t="s">
        <v>299</v>
      </c>
      <c r="AG147" s="377">
        <v>1</v>
      </c>
      <c r="AH147" s="362" t="str">
        <f t="shared" si="60"/>
        <v>BAJO</v>
      </c>
      <c r="AI147" s="376" t="s">
        <v>302</v>
      </c>
      <c r="AJ147" s="377">
        <v>1</v>
      </c>
      <c r="AK147" s="362" t="str">
        <f t="shared" si="61"/>
        <v>BAJO</v>
      </c>
      <c r="AL147" s="376" t="s">
        <v>302</v>
      </c>
      <c r="AM147" s="376">
        <v>1</v>
      </c>
      <c r="AN147" s="362" t="str">
        <f t="shared" si="62"/>
        <v>BAJO</v>
      </c>
      <c r="AO147" s="376" t="s">
        <v>302</v>
      </c>
      <c r="AP147" s="363" t="str">
        <f t="shared" si="63"/>
        <v>NO PUBLICADA</v>
      </c>
      <c r="AQ147" s="377" t="s">
        <v>303</v>
      </c>
      <c r="AR147" s="365" t="str">
        <f t="shared" si="64"/>
        <v>DESPACHO SECRETARIA DE PROMOCION SOCIAL INCLUSION Y EQUIDAD</v>
      </c>
      <c r="AS147" s="376" t="s">
        <v>961</v>
      </c>
      <c r="AT147" s="362" t="str">
        <f t="shared" si="65"/>
        <v>N/A</v>
      </c>
      <c r="AU147" s="376" t="s">
        <v>17</v>
      </c>
      <c r="AV147" s="363" t="str">
        <f t="shared" si="66"/>
        <v>N/A</v>
      </c>
      <c r="AW147" s="377" t="s">
        <v>17</v>
      </c>
      <c r="AX147" s="363" t="str">
        <f t="shared" si="67"/>
        <v>N/A</v>
      </c>
      <c r="AY147" s="377" t="s">
        <v>17</v>
      </c>
      <c r="AZ147" s="362" t="str">
        <f t="shared" si="68"/>
        <v>N/A</v>
      </c>
      <c r="BA147" s="376" t="s">
        <v>17</v>
      </c>
      <c r="BB147" s="379" t="s">
        <v>17</v>
      </c>
      <c r="BC147" s="363" t="str">
        <f t="shared" si="69"/>
        <v>N/A</v>
      </c>
      <c r="BD147" s="377" t="s">
        <v>17</v>
      </c>
      <c r="BE147" s="363" t="s">
        <v>39</v>
      </c>
      <c r="BF147" s="363" t="str">
        <f t="shared" si="70"/>
        <v>DATOS PERSONALES PUBLICO</v>
      </c>
      <c r="BG147" s="377" t="s">
        <v>309</v>
      </c>
      <c r="BH147" s="363" t="str">
        <f t="shared" si="71"/>
        <v>FIRMAS DE CONVENIO</v>
      </c>
      <c r="BI147" s="377" t="s">
        <v>1086</v>
      </c>
      <c r="BJ147" s="377" t="s">
        <v>40</v>
      </c>
      <c r="BK147" s="380" t="s">
        <v>40</v>
      </c>
    </row>
    <row r="148" spans="2:63" s="326" customFormat="1" ht="126" x14ac:dyDescent="0.25">
      <c r="B148" s="361" t="s">
        <v>1238</v>
      </c>
      <c r="C148" s="362" t="str">
        <f t="shared" si="48"/>
        <v>INFORMACIÓN</v>
      </c>
      <c r="D148" s="376" t="s">
        <v>626</v>
      </c>
      <c r="E148" s="377" t="s">
        <v>155</v>
      </c>
      <c r="F148" s="376" t="s">
        <v>315</v>
      </c>
      <c r="G148" s="376" t="s">
        <v>956</v>
      </c>
      <c r="H148" s="419" t="str">
        <f t="shared" si="49"/>
        <v>APOYO LOGÍSTICO PARA LA ATENCIÓN INTEGRAL DE LA POBLACIÓN VULNERABLE DE SANTA MARTA</v>
      </c>
      <c r="I148" s="420" t="s">
        <v>983</v>
      </c>
      <c r="J148" s="419" t="str">
        <f t="shared" si="50"/>
        <v>CONVENIO ENTRE LA FUNDACION SOCIAL GUATAPURI Y ALCALDIA DE SANTA MARTA</v>
      </c>
      <c r="K148" s="376" t="s">
        <v>984</v>
      </c>
      <c r="L148" s="362" t="str">
        <f t="shared" si="51"/>
        <v>SECRETARIA DE PROMOCIÓN SOCIAL, INCLUSIÓN Y EQUIDAD</v>
      </c>
      <c r="M148" s="376" t="s">
        <v>637</v>
      </c>
      <c r="N148" s="378" t="s">
        <v>985</v>
      </c>
      <c r="O148" s="362" t="str">
        <f t="shared" si="52"/>
        <v>SECRETARIA DE PROMOCIÓN SOCIAL, INCLUSIÓN Y EQUIDAD</v>
      </c>
      <c r="P148" s="376" t="s">
        <v>637</v>
      </c>
      <c r="Q148" s="378" t="s">
        <v>960</v>
      </c>
      <c r="R148" s="362" t="str">
        <f t="shared" si="53"/>
        <v>MISIONAL</v>
      </c>
      <c r="S148" s="376" t="s">
        <v>246</v>
      </c>
      <c r="T148" s="363" t="str">
        <f t="shared" si="54"/>
        <v>GESTIÓN PROMOCIÓN SOCIAL INCLUSIÓN EQUIDAD</v>
      </c>
      <c r="U148" s="377" t="s">
        <v>609</v>
      </c>
      <c r="V148" s="362" t="str">
        <f t="shared" si="55"/>
        <v>FÍSICO - DIGITAL</v>
      </c>
      <c r="W148" s="376" t="s">
        <v>986</v>
      </c>
      <c r="X148" s="362" t="str">
        <f t="shared" si="56"/>
        <v>DOCUMENTOS DE ARCHIVO - FÍSICO</v>
      </c>
      <c r="Y148" s="376" t="s">
        <v>645</v>
      </c>
      <c r="Z148" s="362" t="str">
        <f t="shared" si="57"/>
        <v>PAPEL</v>
      </c>
      <c r="AA148" s="376" t="s">
        <v>273</v>
      </c>
      <c r="AB148" s="363" t="str">
        <f t="shared" si="58"/>
        <v>ESPAÑOL</v>
      </c>
      <c r="AC148" s="377" t="s">
        <v>293</v>
      </c>
      <c r="AD148" s="376">
        <v>1</v>
      </c>
      <c r="AE148" s="362" t="str">
        <f t="shared" si="59"/>
        <v>INFORMACIÓN PÚBLICA</v>
      </c>
      <c r="AF148" s="376" t="s">
        <v>299</v>
      </c>
      <c r="AG148" s="377">
        <v>1</v>
      </c>
      <c r="AH148" s="362" t="str">
        <f t="shared" si="60"/>
        <v>BAJO</v>
      </c>
      <c r="AI148" s="376" t="s">
        <v>302</v>
      </c>
      <c r="AJ148" s="377">
        <v>1</v>
      </c>
      <c r="AK148" s="362" t="str">
        <f t="shared" si="61"/>
        <v>BAJO</v>
      </c>
      <c r="AL148" s="376" t="s">
        <v>302</v>
      </c>
      <c r="AM148" s="376">
        <v>1</v>
      </c>
      <c r="AN148" s="362" t="str">
        <f t="shared" si="62"/>
        <v>BAJO</v>
      </c>
      <c r="AO148" s="376" t="s">
        <v>302</v>
      </c>
      <c r="AP148" s="363" t="str">
        <f t="shared" si="63"/>
        <v>PUBLICADA (EXTERNO - INTERNET)</v>
      </c>
      <c r="AQ148" s="377" t="s">
        <v>596</v>
      </c>
      <c r="AR148" s="365" t="str">
        <f t="shared" si="64"/>
        <v>DESPACHO SECRETARIA DE PROMOCION SOCIAL INCLUSION Y EQUIDAD</v>
      </c>
      <c r="AS148" s="376" t="s">
        <v>961</v>
      </c>
      <c r="AT148" s="362" t="str">
        <f t="shared" si="65"/>
        <v>N/A</v>
      </c>
      <c r="AU148" s="376" t="s">
        <v>17</v>
      </c>
      <c r="AV148" s="363" t="str">
        <f t="shared" si="66"/>
        <v>N/A</v>
      </c>
      <c r="AW148" s="377" t="s">
        <v>17</v>
      </c>
      <c r="AX148" s="363" t="str">
        <f t="shared" si="67"/>
        <v>N/A</v>
      </c>
      <c r="AY148" s="377" t="s">
        <v>17</v>
      </c>
      <c r="AZ148" s="362" t="str">
        <f t="shared" si="68"/>
        <v>N/A</v>
      </c>
      <c r="BA148" s="376" t="s">
        <v>17</v>
      </c>
      <c r="BB148" s="379" t="s">
        <v>17</v>
      </c>
      <c r="BC148" s="363" t="str">
        <f t="shared" si="69"/>
        <v>N/A</v>
      </c>
      <c r="BD148" s="377" t="s">
        <v>17</v>
      </c>
      <c r="BE148" s="363" t="s">
        <v>39</v>
      </c>
      <c r="BF148" s="363" t="str">
        <f t="shared" si="70"/>
        <v>DATOS PERSONALES PUBLICO</v>
      </c>
      <c r="BG148" s="377" t="s">
        <v>309</v>
      </c>
      <c r="BH148" s="363" t="str">
        <f t="shared" si="71"/>
        <v>INFORMACION PARA LLEVAR SEGUIMIENTO A LA EJECUCION DEL CONVENIO Y SUS BENEFICIARIOS</v>
      </c>
      <c r="BI148" s="377" t="s">
        <v>987</v>
      </c>
      <c r="BJ148" s="377" t="s">
        <v>39</v>
      </c>
      <c r="BK148" s="380" t="s">
        <v>40</v>
      </c>
    </row>
    <row r="149" spans="2:63" s="326" customFormat="1" ht="126" x14ac:dyDescent="0.25">
      <c r="B149" s="361" t="s">
        <v>1239</v>
      </c>
      <c r="C149" s="362" t="str">
        <f t="shared" si="48"/>
        <v>INFORMACIÓN</v>
      </c>
      <c r="D149" s="376" t="s">
        <v>626</v>
      </c>
      <c r="E149" s="377" t="s">
        <v>155</v>
      </c>
      <c r="F149" s="376" t="s">
        <v>315</v>
      </c>
      <c r="G149" s="376" t="s">
        <v>956</v>
      </c>
      <c r="H149" s="419" t="str">
        <f t="shared" si="49"/>
        <v>IMPLEMENTACIÓN Y PUESTA EN FUNCIONAMIENTO DEL CENTRO DE VIDA PARA EL SERVICIO Y ATENCIÓN DEL ADULTO MAYOR EN EL DISTRITO DE SANTA MART)</v>
      </c>
      <c r="I149" s="420" t="s">
        <v>988</v>
      </c>
      <c r="J149" s="419" t="str">
        <f t="shared" si="50"/>
        <v>CONVENIO ENTRE UNION TEMPORAL SEMILLA SOCIAL Y ALCALDIA DE SANTA MARTA</v>
      </c>
      <c r="K149" s="376" t="s">
        <v>989</v>
      </c>
      <c r="L149" s="362" t="str">
        <f t="shared" si="51"/>
        <v>SECRETARIA DE PROMOCIÓN SOCIAL, INCLUSIÓN Y EQUIDAD</v>
      </c>
      <c r="M149" s="376" t="s">
        <v>637</v>
      </c>
      <c r="N149" s="378">
        <v>45295</v>
      </c>
      <c r="O149" s="362" t="str">
        <f t="shared" si="52"/>
        <v>SECRETARIA DE PROMOCIÓN SOCIAL, INCLUSIÓN Y EQUIDAD</v>
      </c>
      <c r="P149" s="376" t="s">
        <v>637</v>
      </c>
      <c r="Q149" s="378" t="s">
        <v>960</v>
      </c>
      <c r="R149" s="362" t="str">
        <f t="shared" si="53"/>
        <v>MISIONAL</v>
      </c>
      <c r="S149" s="376" t="s">
        <v>246</v>
      </c>
      <c r="T149" s="363" t="str">
        <f t="shared" si="54"/>
        <v>GESTIÓN PROMOCIÓN SOCIAL INCLUSIÓN EQUIDAD</v>
      </c>
      <c r="U149" s="377" t="s">
        <v>609</v>
      </c>
      <c r="V149" s="362" t="str">
        <f t="shared" si="55"/>
        <v>FÍSICO - DIGITAL</v>
      </c>
      <c r="W149" s="376" t="s">
        <v>986</v>
      </c>
      <c r="X149" s="362" t="str">
        <f t="shared" si="56"/>
        <v>DOCUMENTOS DE ARCHIVO - FÍSICO</v>
      </c>
      <c r="Y149" s="376" t="s">
        <v>645</v>
      </c>
      <c r="Z149" s="362" t="str">
        <f t="shared" si="57"/>
        <v>PAPEL</v>
      </c>
      <c r="AA149" s="376" t="s">
        <v>273</v>
      </c>
      <c r="AB149" s="363" t="str">
        <f t="shared" si="58"/>
        <v>ESPAÑOL</v>
      </c>
      <c r="AC149" s="377" t="s">
        <v>293</v>
      </c>
      <c r="AD149" s="376">
        <v>1</v>
      </c>
      <c r="AE149" s="362" t="str">
        <f t="shared" si="59"/>
        <v>INFORMACIÓN PÚBLICA</v>
      </c>
      <c r="AF149" s="376" t="s">
        <v>299</v>
      </c>
      <c r="AG149" s="377">
        <v>1</v>
      </c>
      <c r="AH149" s="362" t="str">
        <f t="shared" si="60"/>
        <v>BAJO</v>
      </c>
      <c r="AI149" s="376" t="s">
        <v>302</v>
      </c>
      <c r="AJ149" s="377">
        <v>1</v>
      </c>
      <c r="AK149" s="362" t="str">
        <f t="shared" si="61"/>
        <v>BAJO</v>
      </c>
      <c r="AL149" s="376" t="s">
        <v>302</v>
      </c>
      <c r="AM149" s="376">
        <v>1</v>
      </c>
      <c r="AN149" s="362" t="str">
        <f t="shared" si="62"/>
        <v>BAJO</v>
      </c>
      <c r="AO149" s="376" t="s">
        <v>302</v>
      </c>
      <c r="AP149" s="363" t="str">
        <f t="shared" si="63"/>
        <v>PUBLICADA (EXTERNO - INTERNET)</v>
      </c>
      <c r="AQ149" s="377" t="s">
        <v>596</v>
      </c>
      <c r="AR149" s="365" t="str">
        <f t="shared" si="64"/>
        <v>DESPACHO SECRETARIA DE PROMOCION SOCIAL INCLUSION Y EQUIDAD</v>
      </c>
      <c r="AS149" s="376" t="s">
        <v>961</v>
      </c>
      <c r="AT149" s="362" t="str">
        <f t="shared" si="65"/>
        <v>N/A</v>
      </c>
      <c r="AU149" s="376" t="s">
        <v>17</v>
      </c>
      <c r="AV149" s="363" t="str">
        <f t="shared" si="66"/>
        <v>N/A</v>
      </c>
      <c r="AW149" s="377" t="s">
        <v>17</v>
      </c>
      <c r="AX149" s="363" t="str">
        <f t="shared" si="67"/>
        <v>N/A</v>
      </c>
      <c r="AY149" s="377" t="s">
        <v>17</v>
      </c>
      <c r="AZ149" s="362" t="str">
        <f t="shared" si="68"/>
        <v>N/A</v>
      </c>
      <c r="BA149" s="376" t="s">
        <v>17</v>
      </c>
      <c r="BB149" s="379" t="s">
        <v>17</v>
      </c>
      <c r="BC149" s="363" t="str">
        <f t="shared" si="69"/>
        <v>N/A</v>
      </c>
      <c r="BD149" s="377" t="s">
        <v>17</v>
      </c>
      <c r="BE149" s="363" t="s">
        <v>39</v>
      </c>
      <c r="BF149" s="363" t="str">
        <f t="shared" si="70"/>
        <v>DATOS PERSONALES PUBLICO</v>
      </c>
      <c r="BG149" s="377" t="s">
        <v>309</v>
      </c>
      <c r="BH149" s="363" t="str">
        <f t="shared" si="71"/>
        <v>INFORMACION PARA LLEVAR SEGUIMIENTO A LA EJECUCION DEL CONVENIO Y SUS BENEFICIARIOS</v>
      </c>
      <c r="BI149" s="377" t="s">
        <v>987</v>
      </c>
      <c r="BJ149" s="377" t="s">
        <v>39</v>
      </c>
      <c r="BK149" s="380" t="s">
        <v>40</v>
      </c>
    </row>
    <row r="150" spans="2:63" s="326" customFormat="1" ht="126" x14ac:dyDescent="0.25">
      <c r="B150" s="361" t="s">
        <v>1240</v>
      </c>
      <c r="C150" s="362" t="str">
        <f t="shared" si="48"/>
        <v>INFORMACIÓN</v>
      </c>
      <c r="D150" s="376" t="s">
        <v>626</v>
      </c>
      <c r="E150" s="377" t="s">
        <v>155</v>
      </c>
      <c r="F150" s="376" t="s">
        <v>315</v>
      </c>
      <c r="G150" s="376" t="s">
        <v>956</v>
      </c>
      <c r="H150" s="419" t="str">
        <f t="shared" si="49"/>
        <v>CENTRO PARA LA ATENCION INTEGRAL DEL  HABITANTE DE CALLE</v>
      </c>
      <c r="I150" s="420" t="s">
        <v>990</v>
      </c>
      <c r="J150" s="419" t="str">
        <f t="shared" si="50"/>
        <v>CONVENIO ENTRE LA FUNDACION PROYECTANDO FUTURO Y ALCALDIA DE SANTA MARTA</v>
      </c>
      <c r="K150" s="376" t="s">
        <v>991</v>
      </c>
      <c r="L150" s="362" t="str">
        <f t="shared" si="51"/>
        <v>SECRETARIA DE PROMOCIÓN SOCIAL, INCLUSIÓN Y EQUIDAD</v>
      </c>
      <c r="M150" s="376" t="s">
        <v>637</v>
      </c>
      <c r="N150" s="378" t="s">
        <v>992</v>
      </c>
      <c r="O150" s="362" t="str">
        <f t="shared" si="52"/>
        <v>SECRETARIA DE PROMOCIÓN SOCIAL, INCLUSIÓN Y EQUIDAD</v>
      </c>
      <c r="P150" s="376" t="s">
        <v>637</v>
      </c>
      <c r="Q150" s="378" t="s">
        <v>960</v>
      </c>
      <c r="R150" s="362" t="str">
        <f t="shared" si="53"/>
        <v>MISIONAL</v>
      </c>
      <c r="S150" s="376" t="s">
        <v>246</v>
      </c>
      <c r="T150" s="363" t="str">
        <f t="shared" si="54"/>
        <v>GESTIÓN PROMOCIÓN SOCIAL INCLUSIÓN EQUIDAD</v>
      </c>
      <c r="U150" s="377" t="s">
        <v>609</v>
      </c>
      <c r="V150" s="362" t="str">
        <f t="shared" si="55"/>
        <v>FÍSICO - DIGITAL</v>
      </c>
      <c r="W150" s="376" t="s">
        <v>986</v>
      </c>
      <c r="X150" s="362" t="str">
        <f t="shared" si="56"/>
        <v>DOCUMENTOS DE ARCHIVO - FÍSICO</v>
      </c>
      <c r="Y150" s="376" t="s">
        <v>645</v>
      </c>
      <c r="Z150" s="362" t="str">
        <f t="shared" si="57"/>
        <v>PAPEL</v>
      </c>
      <c r="AA150" s="376" t="s">
        <v>273</v>
      </c>
      <c r="AB150" s="363" t="str">
        <f t="shared" si="58"/>
        <v>ESPAÑOL</v>
      </c>
      <c r="AC150" s="377" t="s">
        <v>293</v>
      </c>
      <c r="AD150" s="376">
        <v>1</v>
      </c>
      <c r="AE150" s="362" t="str">
        <f t="shared" si="59"/>
        <v>INFORMACIÓN PÚBLICA</v>
      </c>
      <c r="AF150" s="376" t="s">
        <v>299</v>
      </c>
      <c r="AG150" s="377">
        <v>1</v>
      </c>
      <c r="AH150" s="362" t="str">
        <f t="shared" si="60"/>
        <v>BAJO</v>
      </c>
      <c r="AI150" s="376" t="s">
        <v>302</v>
      </c>
      <c r="AJ150" s="377">
        <v>1</v>
      </c>
      <c r="AK150" s="362" t="str">
        <f t="shared" si="61"/>
        <v>BAJO</v>
      </c>
      <c r="AL150" s="376" t="s">
        <v>302</v>
      </c>
      <c r="AM150" s="376">
        <v>1</v>
      </c>
      <c r="AN150" s="362" t="str">
        <f t="shared" si="62"/>
        <v>BAJO</v>
      </c>
      <c r="AO150" s="376" t="s">
        <v>302</v>
      </c>
      <c r="AP150" s="363" t="str">
        <f t="shared" si="63"/>
        <v>PUBLICADA (EXTERNO - INTERNET)</v>
      </c>
      <c r="AQ150" s="377" t="s">
        <v>596</v>
      </c>
      <c r="AR150" s="365" t="str">
        <f t="shared" si="64"/>
        <v>DESPACHO SECRETARIA DE PROMOCION SOCIAL INCLUSION Y EQUIDAD</v>
      </c>
      <c r="AS150" s="376" t="s">
        <v>961</v>
      </c>
      <c r="AT150" s="362" t="str">
        <f t="shared" si="65"/>
        <v>N/A</v>
      </c>
      <c r="AU150" s="376" t="s">
        <v>17</v>
      </c>
      <c r="AV150" s="363" t="str">
        <f t="shared" si="66"/>
        <v>N/A</v>
      </c>
      <c r="AW150" s="377" t="s">
        <v>17</v>
      </c>
      <c r="AX150" s="363" t="str">
        <f t="shared" si="67"/>
        <v>N/A</v>
      </c>
      <c r="AY150" s="377" t="s">
        <v>17</v>
      </c>
      <c r="AZ150" s="362" t="str">
        <f t="shared" si="68"/>
        <v>N/A</v>
      </c>
      <c r="BA150" s="376" t="s">
        <v>17</v>
      </c>
      <c r="BB150" s="379" t="s">
        <v>17</v>
      </c>
      <c r="BC150" s="363" t="str">
        <f t="shared" si="69"/>
        <v>N/A</v>
      </c>
      <c r="BD150" s="377" t="s">
        <v>17</v>
      </c>
      <c r="BE150" s="363" t="s">
        <v>39</v>
      </c>
      <c r="BF150" s="363" t="str">
        <f t="shared" si="70"/>
        <v>DATOS PERSONALES PUBLICO</v>
      </c>
      <c r="BG150" s="377" t="s">
        <v>309</v>
      </c>
      <c r="BH150" s="363" t="str">
        <f t="shared" si="71"/>
        <v>INFORMACION PARA LLEVAR SEGUIMIENTO A LA EJECUCION DEL CONVENIO Y SUS BENEFICIARIOS</v>
      </c>
      <c r="BI150" s="377" t="s">
        <v>987</v>
      </c>
      <c r="BJ150" s="377" t="s">
        <v>39</v>
      </c>
      <c r="BK150" s="380" t="s">
        <v>40</v>
      </c>
    </row>
    <row r="151" spans="2:63" s="326" customFormat="1" ht="126" x14ac:dyDescent="0.25">
      <c r="B151" s="361" t="s">
        <v>1299</v>
      </c>
      <c r="C151" s="362" t="str">
        <f t="shared" si="48"/>
        <v>INFORMACIÓN</v>
      </c>
      <c r="D151" s="376" t="s">
        <v>626</v>
      </c>
      <c r="E151" s="377" t="s">
        <v>155</v>
      </c>
      <c r="F151" s="376" t="s">
        <v>315</v>
      </c>
      <c r="G151" s="376" t="s">
        <v>956</v>
      </c>
      <c r="H151" s="419" t="str">
        <f t="shared" si="49"/>
        <v>IMPLEMENTACIÓN Y PUESTA EN FUNCIONAMIENTO DE UN CENTRO DE BIENESTAR PARA LA PROTECCIÓN Y BIENESTAR DEL ADULTO MAYOR.</v>
      </c>
      <c r="I151" s="420" t="s">
        <v>993</v>
      </c>
      <c r="J151" s="419" t="str">
        <f t="shared" si="50"/>
        <v>CONVENIO ENTRE LA FUNDACION UNIDOS POR MAS SONRISAS Y ALACALDIA DE SANTA MARTA</v>
      </c>
      <c r="K151" s="376" t="s">
        <v>994</v>
      </c>
      <c r="L151" s="362" t="str">
        <f t="shared" si="51"/>
        <v>SECRETARIA DE PROMOCIÓN SOCIAL, INCLUSIÓN Y EQUIDAD</v>
      </c>
      <c r="M151" s="376" t="s">
        <v>637</v>
      </c>
      <c r="N151" s="378" t="s">
        <v>995</v>
      </c>
      <c r="O151" s="362" t="str">
        <f t="shared" si="52"/>
        <v>SECRETARIA DE PROMOCIÓN SOCIAL, INCLUSIÓN Y EQUIDAD</v>
      </c>
      <c r="P151" s="376" t="s">
        <v>637</v>
      </c>
      <c r="Q151" s="378" t="s">
        <v>960</v>
      </c>
      <c r="R151" s="362" t="str">
        <f t="shared" si="53"/>
        <v>MISIONAL</v>
      </c>
      <c r="S151" s="376" t="s">
        <v>246</v>
      </c>
      <c r="T151" s="363" t="str">
        <f t="shared" si="54"/>
        <v>GESTIÓN PROMOCIÓN SOCIAL INCLUSIÓN EQUIDAD</v>
      </c>
      <c r="U151" s="377" t="s">
        <v>609</v>
      </c>
      <c r="V151" s="362" t="str">
        <f t="shared" si="55"/>
        <v>FÍSICO - DIGITAL</v>
      </c>
      <c r="W151" s="376" t="s">
        <v>986</v>
      </c>
      <c r="X151" s="362" t="str">
        <f t="shared" si="56"/>
        <v>DOCUMENTOS DE ARCHIVO - FÍSICO</v>
      </c>
      <c r="Y151" s="376" t="s">
        <v>645</v>
      </c>
      <c r="Z151" s="362" t="str">
        <f t="shared" si="57"/>
        <v>PAPEL</v>
      </c>
      <c r="AA151" s="376" t="s">
        <v>273</v>
      </c>
      <c r="AB151" s="363" t="str">
        <f t="shared" si="58"/>
        <v>ESPAÑOL</v>
      </c>
      <c r="AC151" s="377" t="s">
        <v>293</v>
      </c>
      <c r="AD151" s="376">
        <v>1</v>
      </c>
      <c r="AE151" s="362" t="str">
        <f t="shared" si="59"/>
        <v>INFORMACIÓN PÚBLICA</v>
      </c>
      <c r="AF151" s="376" t="s">
        <v>299</v>
      </c>
      <c r="AG151" s="377">
        <v>1</v>
      </c>
      <c r="AH151" s="362" t="str">
        <f t="shared" si="60"/>
        <v>BAJO</v>
      </c>
      <c r="AI151" s="376" t="s">
        <v>302</v>
      </c>
      <c r="AJ151" s="377">
        <v>1</v>
      </c>
      <c r="AK151" s="362" t="str">
        <f t="shared" si="61"/>
        <v>BAJO</v>
      </c>
      <c r="AL151" s="376" t="s">
        <v>302</v>
      </c>
      <c r="AM151" s="376">
        <v>1</v>
      </c>
      <c r="AN151" s="362" t="str">
        <f t="shared" si="62"/>
        <v>BAJO</v>
      </c>
      <c r="AO151" s="376" t="s">
        <v>302</v>
      </c>
      <c r="AP151" s="363" t="str">
        <f t="shared" si="63"/>
        <v>PUBLICADA (EXTERNO - INTERNET)</v>
      </c>
      <c r="AQ151" s="377" t="s">
        <v>596</v>
      </c>
      <c r="AR151" s="365" t="str">
        <f t="shared" si="64"/>
        <v>DESPACHO SECRETARIA DE PROMOCION SOCIAL INCLUSION Y EQUIDAD</v>
      </c>
      <c r="AS151" s="376" t="s">
        <v>961</v>
      </c>
      <c r="AT151" s="362" t="str">
        <f t="shared" si="65"/>
        <v>N/A</v>
      </c>
      <c r="AU151" s="376" t="s">
        <v>17</v>
      </c>
      <c r="AV151" s="363" t="str">
        <f t="shared" si="66"/>
        <v>N/A</v>
      </c>
      <c r="AW151" s="377" t="s">
        <v>17</v>
      </c>
      <c r="AX151" s="363" t="str">
        <f t="shared" si="67"/>
        <v>N/A</v>
      </c>
      <c r="AY151" s="377" t="s">
        <v>17</v>
      </c>
      <c r="AZ151" s="362" t="str">
        <f t="shared" si="68"/>
        <v>N/A</v>
      </c>
      <c r="BA151" s="376" t="s">
        <v>17</v>
      </c>
      <c r="BB151" s="379" t="s">
        <v>17</v>
      </c>
      <c r="BC151" s="363" t="str">
        <f t="shared" si="69"/>
        <v>N/A</v>
      </c>
      <c r="BD151" s="377" t="s">
        <v>17</v>
      </c>
      <c r="BE151" s="363" t="s">
        <v>39</v>
      </c>
      <c r="BF151" s="363" t="str">
        <f t="shared" si="70"/>
        <v>DATOS PERSONALES PUBLICO</v>
      </c>
      <c r="BG151" s="377" t="s">
        <v>309</v>
      </c>
      <c r="BH151" s="363" t="str">
        <f t="shared" si="71"/>
        <v>INFORMACION PARA LLEVAR SEGUIMIENTO A LA EJECUCION DEL CONVENIO Y SUS BENEFICIARIOS</v>
      </c>
      <c r="BI151" s="377" t="s">
        <v>987</v>
      </c>
      <c r="BJ151" s="377" t="s">
        <v>39</v>
      </c>
      <c r="BK151" s="380" t="s">
        <v>40</v>
      </c>
    </row>
    <row r="152" spans="2:63" s="326" customFormat="1" ht="84" x14ac:dyDescent="0.25">
      <c r="B152" s="361" t="s">
        <v>1241</v>
      </c>
      <c r="C152" s="362" t="str">
        <f t="shared" si="48"/>
        <v>INFORMACIÓN</v>
      </c>
      <c r="D152" s="376" t="s">
        <v>626</v>
      </c>
      <c r="E152" s="377" t="s">
        <v>155</v>
      </c>
      <c r="F152" s="376" t="s">
        <v>50</v>
      </c>
      <c r="G152" s="377" t="s">
        <v>996</v>
      </c>
      <c r="H152" s="419" t="str">
        <f t="shared" si="49"/>
        <v>ACTAS MPIIAFF - 2024</v>
      </c>
      <c r="I152" s="420" t="s">
        <v>997</v>
      </c>
      <c r="J152" s="419" t="str">
        <f t="shared" si="50"/>
        <v xml:space="preserve">SE ENCUENTRAN LAS ACTAS DE LA MESA DE PRIMERA INFANCIA, INFANCIA Y ADOLESCENCIA Y FORTALECIMIENTO FAMILIAR DESDE FEBRERO HASTA </v>
      </c>
      <c r="K152" s="376" t="s">
        <v>998</v>
      </c>
      <c r="L152" s="362" t="str">
        <f t="shared" si="51"/>
        <v>DIRECCION DE INFANCIA ADOLESCENCIA Y JUVENTUDES</v>
      </c>
      <c r="M152" s="376" t="s">
        <v>999</v>
      </c>
      <c r="N152" s="378">
        <v>45344</v>
      </c>
      <c r="O152" s="362" t="str">
        <f t="shared" si="52"/>
        <v>DIRECCION DE INFANCIA ADOLESCENCIA Y JUVENTUDES</v>
      </c>
      <c r="P152" s="376" t="s">
        <v>999</v>
      </c>
      <c r="Q152" s="378" t="s">
        <v>960</v>
      </c>
      <c r="R152" s="362" t="str">
        <f t="shared" si="53"/>
        <v>MISIONAL</v>
      </c>
      <c r="S152" s="376" t="s">
        <v>246</v>
      </c>
      <c r="T152" s="363" t="str">
        <f t="shared" si="54"/>
        <v>GESTION PROMOCION SOCIAL INCLUSION EQUIDAD</v>
      </c>
      <c r="U152" s="377" t="s">
        <v>46</v>
      </c>
      <c r="V152" s="362" t="str">
        <f t="shared" si="55"/>
        <v>FISICO</v>
      </c>
      <c r="W152" s="376" t="s">
        <v>760</v>
      </c>
      <c r="X152" s="362" t="str">
        <f t="shared" si="56"/>
        <v>DOCUMENTOS DE ARCHIVO - FISICO</v>
      </c>
      <c r="Y152" s="376" t="s">
        <v>771</v>
      </c>
      <c r="Z152" s="362" t="str">
        <f t="shared" si="57"/>
        <v>PAPEL</v>
      </c>
      <c r="AA152" s="376" t="s">
        <v>273</v>
      </c>
      <c r="AB152" s="363" t="str">
        <f t="shared" si="58"/>
        <v>ESPAÑOL</v>
      </c>
      <c r="AC152" s="377" t="s">
        <v>293</v>
      </c>
      <c r="AD152" s="376">
        <v>1</v>
      </c>
      <c r="AE152" s="362" t="str">
        <f t="shared" si="59"/>
        <v>INFORMACIÓN PÚBLICA</v>
      </c>
      <c r="AF152" s="376" t="s">
        <v>299</v>
      </c>
      <c r="AG152" s="377">
        <v>1</v>
      </c>
      <c r="AH152" s="362" t="str">
        <f t="shared" si="60"/>
        <v>BAJO</v>
      </c>
      <c r="AI152" s="376" t="s">
        <v>302</v>
      </c>
      <c r="AJ152" s="377">
        <v>1</v>
      </c>
      <c r="AK152" s="362" t="str">
        <f t="shared" si="61"/>
        <v>BAJO</v>
      </c>
      <c r="AL152" s="376" t="s">
        <v>302</v>
      </c>
      <c r="AM152" s="376">
        <v>1</v>
      </c>
      <c r="AN152" s="362" t="str">
        <f t="shared" si="62"/>
        <v>BAJO</v>
      </c>
      <c r="AO152" s="376" t="s">
        <v>302</v>
      </c>
      <c r="AP152" s="363" t="str">
        <f t="shared" si="63"/>
        <v>NO PUBLICADA</v>
      </c>
      <c r="AQ152" s="377" t="s">
        <v>303</v>
      </c>
      <c r="AR152" s="365" t="str">
        <f t="shared" si="64"/>
        <v xml:space="preserve">ARCHIVO DE GESTIÓN  - DIRECCION DE INFANCIA, ADOLESCENCIA Y JUVENTUD </v>
      </c>
      <c r="AS152" s="376" t="s">
        <v>1000</v>
      </c>
      <c r="AT152" s="362" t="str">
        <f t="shared" si="65"/>
        <v>NO</v>
      </c>
      <c r="AU152" s="376" t="s">
        <v>305</v>
      </c>
      <c r="AV152" s="363" t="str">
        <f t="shared" si="66"/>
        <v>N/A</v>
      </c>
      <c r="AW152" s="377" t="s">
        <v>17</v>
      </c>
      <c r="AX152" s="363" t="str">
        <f t="shared" si="67"/>
        <v>N/A</v>
      </c>
      <c r="AY152" s="377" t="s">
        <v>17</v>
      </c>
      <c r="AZ152" s="362" t="str">
        <f t="shared" si="68"/>
        <v>N/A</v>
      </c>
      <c r="BA152" s="377" t="s">
        <v>17</v>
      </c>
      <c r="BB152" s="377" t="s">
        <v>17</v>
      </c>
      <c r="BC152" s="363" t="str">
        <f t="shared" si="69"/>
        <v>N/A</v>
      </c>
      <c r="BD152" s="377" t="s">
        <v>17</v>
      </c>
      <c r="BE152" s="377" t="s">
        <v>17</v>
      </c>
      <c r="BF152" s="363" t="str">
        <f t="shared" si="70"/>
        <v>N/A</v>
      </c>
      <c r="BG152" s="377" t="s">
        <v>17</v>
      </c>
      <c r="BH152" s="363" t="str">
        <f t="shared" si="71"/>
        <v>N/A</v>
      </c>
      <c r="BI152" s="377" t="s">
        <v>17</v>
      </c>
      <c r="BJ152" s="377" t="s">
        <v>17</v>
      </c>
      <c r="BK152" s="380" t="s">
        <v>17</v>
      </c>
    </row>
    <row r="153" spans="2:63" s="326" customFormat="1" ht="84" x14ac:dyDescent="0.25">
      <c r="B153" s="361" t="s">
        <v>1242</v>
      </c>
      <c r="C153" s="362" t="str">
        <f t="shared" si="48"/>
        <v>INFORMACION</v>
      </c>
      <c r="D153" s="376" t="s">
        <v>757</v>
      </c>
      <c r="E153" s="377" t="s">
        <v>155</v>
      </c>
      <c r="F153" s="376" t="s">
        <v>50</v>
      </c>
      <c r="G153" s="377" t="s">
        <v>996</v>
      </c>
      <c r="H153" s="419" t="str">
        <f t="shared" si="49"/>
        <v>ACTAS CIETI - 2024</v>
      </c>
      <c r="I153" s="420" t="s">
        <v>1001</v>
      </c>
      <c r="J153" s="419" t="str">
        <f t="shared" si="50"/>
        <v>SE ENCUNTRAN LAS ACTAS DEL COMITÉ INTERINSTITUCIONAL DE ERRADICACIÓN DEL TRABAJO INFANTIL</v>
      </c>
      <c r="K153" s="376" t="s">
        <v>1002</v>
      </c>
      <c r="L153" s="362" t="str">
        <f t="shared" si="51"/>
        <v>DIRECCION DE INFANCIA ADOLESCENCIA Y JUVENTUDES</v>
      </c>
      <c r="M153" s="376" t="s">
        <v>999</v>
      </c>
      <c r="N153" s="378">
        <v>45362</v>
      </c>
      <c r="O153" s="362" t="str">
        <f t="shared" si="52"/>
        <v>DIRECCION DE INFANCIA ADOLESCENCIA Y JUVENTUDES</v>
      </c>
      <c r="P153" s="376" t="s">
        <v>999</v>
      </c>
      <c r="Q153" s="378" t="s">
        <v>960</v>
      </c>
      <c r="R153" s="362" t="str">
        <f t="shared" si="53"/>
        <v>MISIONAL</v>
      </c>
      <c r="S153" s="376" t="s">
        <v>246</v>
      </c>
      <c r="T153" s="363" t="str">
        <f t="shared" si="54"/>
        <v>GESTION PROMOCION SOCIAL INCLUSION EQUIDAD</v>
      </c>
      <c r="U153" s="377" t="s">
        <v>46</v>
      </c>
      <c r="V153" s="362" t="str">
        <f t="shared" si="55"/>
        <v>FISICO</v>
      </c>
      <c r="W153" s="376" t="s">
        <v>760</v>
      </c>
      <c r="X153" s="362" t="str">
        <f t="shared" si="56"/>
        <v>DOCUMENTOS DE ARCHIVO - FISICO</v>
      </c>
      <c r="Y153" s="376" t="s">
        <v>771</v>
      </c>
      <c r="Z153" s="362" t="str">
        <f t="shared" si="57"/>
        <v>PAPEL</v>
      </c>
      <c r="AA153" s="376" t="s">
        <v>273</v>
      </c>
      <c r="AB153" s="363" t="str">
        <f t="shared" si="58"/>
        <v>ESPAÑOL</v>
      </c>
      <c r="AC153" s="377" t="s">
        <v>293</v>
      </c>
      <c r="AD153" s="376">
        <v>1</v>
      </c>
      <c r="AE153" s="362" t="str">
        <f t="shared" si="59"/>
        <v>INFORMACIÓN PÚBLICA</v>
      </c>
      <c r="AF153" s="376" t="s">
        <v>299</v>
      </c>
      <c r="AG153" s="377">
        <v>1</v>
      </c>
      <c r="AH153" s="362" t="str">
        <f t="shared" si="60"/>
        <v>BAJO</v>
      </c>
      <c r="AI153" s="376" t="s">
        <v>302</v>
      </c>
      <c r="AJ153" s="377">
        <v>1</v>
      </c>
      <c r="AK153" s="362" t="str">
        <f t="shared" si="61"/>
        <v>BAJO</v>
      </c>
      <c r="AL153" s="376" t="s">
        <v>302</v>
      </c>
      <c r="AM153" s="376">
        <v>1</v>
      </c>
      <c r="AN153" s="362" t="str">
        <f t="shared" si="62"/>
        <v>BAJO</v>
      </c>
      <c r="AO153" s="376" t="s">
        <v>302</v>
      </c>
      <c r="AP153" s="363" t="str">
        <f t="shared" si="63"/>
        <v>NO PUBLICADA</v>
      </c>
      <c r="AQ153" s="377" t="s">
        <v>303</v>
      </c>
      <c r="AR153" s="365" t="str">
        <f t="shared" si="64"/>
        <v xml:space="preserve">ARCHIVO DE GESTIÓN  - DIRECCION DE INFANCIA, ADOLESCENCIA Y JUVENTUD </v>
      </c>
      <c r="AS153" s="376" t="s">
        <v>1000</v>
      </c>
      <c r="AT153" s="362" t="str">
        <f t="shared" si="65"/>
        <v>NO</v>
      </c>
      <c r="AU153" s="376" t="s">
        <v>305</v>
      </c>
      <c r="AV153" s="363" t="str">
        <f t="shared" si="66"/>
        <v>N/A</v>
      </c>
      <c r="AW153" s="377" t="s">
        <v>17</v>
      </c>
      <c r="AX153" s="363" t="str">
        <f t="shared" si="67"/>
        <v>N/A</v>
      </c>
      <c r="AY153" s="377" t="s">
        <v>17</v>
      </c>
      <c r="AZ153" s="362" t="str">
        <f t="shared" si="68"/>
        <v>N/A</v>
      </c>
      <c r="BA153" s="377" t="s">
        <v>17</v>
      </c>
      <c r="BB153" s="377" t="s">
        <v>17</v>
      </c>
      <c r="BC153" s="363" t="str">
        <f t="shared" si="69"/>
        <v>N/A</v>
      </c>
      <c r="BD153" s="377" t="s">
        <v>17</v>
      </c>
      <c r="BE153" s="377" t="s">
        <v>17</v>
      </c>
      <c r="BF153" s="363" t="str">
        <f t="shared" si="70"/>
        <v>N/A</v>
      </c>
      <c r="BG153" s="377" t="s">
        <v>17</v>
      </c>
      <c r="BH153" s="363" t="str">
        <f t="shared" si="71"/>
        <v>N/A</v>
      </c>
      <c r="BI153" s="377" t="s">
        <v>17</v>
      </c>
      <c r="BJ153" s="377" t="s">
        <v>17</v>
      </c>
      <c r="BK153" s="380" t="s">
        <v>17</v>
      </c>
    </row>
    <row r="154" spans="2:63" s="326" customFormat="1" ht="84" x14ac:dyDescent="0.25">
      <c r="B154" s="361" t="s">
        <v>1243</v>
      </c>
      <c r="C154" s="362" t="str">
        <f t="shared" si="48"/>
        <v>INFORMACION</v>
      </c>
      <c r="D154" s="376" t="s">
        <v>757</v>
      </c>
      <c r="E154" s="377" t="s">
        <v>155</v>
      </c>
      <c r="F154" s="376" t="s">
        <v>316</v>
      </c>
      <c r="G154" s="376" t="s">
        <v>1003</v>
      </c>
      <c r="H154" s="419" t="str">
        <f t="shared" si="49"/>
        <v>INFORMES SEGUIMIENTO A PLAN DE TRABAJO - CIETI</v>
      </c>
      <c r="I154" s="420" t="s">
        <v>1004</v>
      </c>
      <c r="J154" s="419" t="str">
        <f t="shared" si="50"/>
        <v>SE ENCUENTRAS LOS INFORMES REALIZADOS DE CADA SEGUIMIENTO AL PLAN DE TRABAJO</v>
      </c>
      <c r="K154" s="376" t="s">
        <v>1005</v>
      </c>
      <c r="L154" s="362" t="str">
        <f t="shared" si="51"/>
        <v>DIRECCION DE INFANCIA ADOLESCENCIA Y JUVENTUDES</v>
      </c>
      <c r="M154" s="376" t="s">
        <v>999</v>
      </c>
      <c r="N154" s="378">
        <v>45352</v>
      </c>
      <c r="O154" s="362" t="str">
        <f t="shared" si="52"/>
        <v>DIRECCION DE INFANCIA ADOLESCENCIA Y JUVENTUDES</v>
      </c>
      <c r="P154" s="376" t="s">
        <v>999</v>
      </c>
      <c r="Q154" s="378" t="s">
        <v>960</v>
      </c>
      <c r="R154" s="362" t="str">
        <f t="shared" si="53"/>
        <v>MISIONAL</v>
      </c>
      <c r="S154" s="376" t="s">
        <v>246</v>
      </c>
      <c r="T154" s="363" t="str">
        <f t="shared" si="54"/>
        <v>GESTION PROMOCION SOCIAL INCLUSION EQUIDAD</v>
      </c>
      <c r="U154" s="377" t="s">
        <v>46</v>
      </c>
      <c r="V154" s="362" t="str">
        <f t="shared" si="55"/>
        <v>FISICO</v>
      </c>
      <c r="W154" s="376" t="s">
        <v>760</v>
      </c>
      <c r="X154" s="362" t="str">
        <f t="shared" si="56"/>
        <v>DOCUMENTOS DE ARCHIVO - FISICO</v>
      </c>
      <c r="Y154" s="376" t="s">
        <v>771</v>
      </c>
      <c r="Z154" s="362" t="str">
        <f t="shared" si="57"/>
        <v>PAPEL</v>
      </c>
      <c r="AA154" s="376" t="s">
        <v>273</v>
      </c>
      <c r="AB154" s="363" t="str">
        <f t="shared" si="58"/>
        <v>ESPAÑOL</v>
      </c>
      <c r="AC154" s="377" t="s">
        <v>293</v>
      </c>
      <c r="AD154" s="376">
        <v>2</v>
      </c>
      <c r="AE154" s="362" t="str">
        <f t="shared" si="59"/>
        <v>INFORMACIÓN PÚBLICA CLASIFICADA</v>
      </c>
      <c r="AF154" s="376" t="s">
        <v>298</v>
      </c>
      <c r="AG154" s="377">
        <v>2</v>
      </c>
      <c r="AH154" s="362" t="str">
        <f t="shared" si="60"/>
        <v>MEDIO</v>
      </c>
      <c r="AI154" s="376" t="s">
        <v>301</v>
      </c>
      <c r="AJ154" s="377">
        <v>1</v>
      </c>
      <c r="AK154" s="362" t="str">
        <f t="shared" si="61"/>
        <v>MEDIO</v>
      </c>
      <c r="AL154" s="376" t="s">
        <v>301</v>
      </c>
      <c r="AM154" s="376">
        <v>1</v>
      </c>
      <c r="AN154" s="362" t="str">
        <f t="shared" si="62"/>
        <v>MEDIO</v>
      </c>
      <c r="AO154" s="376" t="s">
        <v>301</v>
      </c>
      <c r="AP154" s="363" t="str">
        <f t="shared" si="63"/>
        <v>NO PUBLICADA</v>
      </c>
      <c r="AQ154" s="377" t="s">
        <v>303</v>
      </c>
      <c r="AR154" s="365" t="str">
        <f t="shared" si="64"/>
        <v xml:space="preserve">ARCHIVO DE GESTIÓN  - DIRECCION DE INFANCIA, ADOLESCENCIA Y JUVENTUD </v>
      </c>
      <c r="AS154" s="376" t="s">
        <v>1000</v>
      </c>
      <c r="AT154" s="362" t="str">
        <f t="shared" si="65"/>
        <v>NO</v>
      </c>
      <c r="AU154" s="376" t="s">
        <v>305</v>
      </c>
      <c r="AV154" s="363" t="str">
        <f t="shared" si="66"/>
        <v>N/A</v>
      </c>
      <c r="AW154" s="377" t="s">
        <v>17</v>
      </c>
      <c r="AX154" s="363" t="str">
        <f t="shared" si="67"/>
        <v>N/A</v>
      </c>
      <c r="AY154" s="377" t="s">
        <v>17</v>
      </c>
      <c r="AZ154" s="362" t="str">
        <f t="shared" si="68"/>
        <v>N/A</v>
      </c>
      <c r="BA154" s="377" t="s">
        <v>17</v>
      </c>
      <c r="BB154" s="377" t="s">
        <v>17</v>
      </c>
      <c r="BC154" s="363" t="str">
        <f t="shared" si="69"/>
        <v>N/A</v>
      </c>
      <c r="BD154" s="377" t="s">
        <v>17</v>
      </c>
      <c r="BE154" s="377" t="s">
        <v>17</v>
      </c>
      <c r="BF154" s="363" t="str">
        <f t="shared" si="70"/>
        <v>N/A</v>
      </c>
      <c r="BG154" s="377" t="s">
        <v>17</v>
      </c>
      <c r="BH154" s="363" t="str">
        <f t="shared" si="71"/>
        <v>N/A</v>
      </c>
      <c r="BI154" s="377" t="s">
        <v>17</v>
      </c>
      <c r="BJ154" s="377" t="s">
        <v>17</v>
      </c>
      <c r="BK154" s="380" t="s">
        <v>17</v>
      </c>
    </row>
    <row r="155" spans="2:63" ht="84" x14ac:dyDescent="0.25">
      <c r="B155" s="361" t="s">
        <v>1244</v>
      </c>
      <c r="C155" s="362" t="str">
        <f t="shared" si="48"/>
        <v>INFORMACION</v>
      </c>
      <c r="D155" s="376" t="s">
        <v>757</v>
      </c>
      <c r="E155" s="377" t="s">
        <v>155</v>
      </c>
      <c r="F155" s="376" t="s">
        <v>50</v>
      </c>
      <c r="G155" s="377" t="s">
        <v>996</v>
      </c>
      <c r="H155" s="419" t="str">
        <f t="shared" si="49"/>
        <v>MESA DE PARTICIPACION CIUDADANA- ESTRATEGIA GABINETE INFANTIL</v>
      </c>
      <c r="I155" s="420" t="s">
        <v>1006</v>
      </c>
      <c r="J155" s="419" t="str">
        <f t="shared" si="50"/>
        <v>SE ENCUENTRAN LAS ACTAS  DEL GABINETE INFANTIL</v>
      </c>
      <c r="K155" s="376" t="s">
        <v>1186</v>
      </c>
      <c r="L155" s="362" t="str">
        <f t="shared" si="51"/>
        <v>DIRECCION DE INFANCIA ADOLESCENCIA Y JUVENTUDES</v>
      </c>
      <c r="M155" s="376" t="s">
        <v>999</v>
      </c>
      <c r="N155" s="378">
        <v>45383</v>
      </c>
      <c r="O155" s="362" t="str">
        <f t="shared" si="52"/>
        <v>DIRECCION DE INFANCIA ADOLESCENCIA Y JUVENTUDES</v>
      </c>
      <c r="P155" s="376" t="s">
        <v>999</v>
      </c>
      <c r="Q155" s="378" t="s">
        <v>960</v>
      </c>
      <c r="R155" s="362" t="str">
        <f t="shared" si="53"/>
        <v>MISIONAL</v>
      </c>
      <c r="S155" s="376" t="s">
        <v>246</v>
      </c>
      <c r="T155" s="363" t="str">
        <f t="shared" si="54"/>
        <v>GESTION PROMOCION SOCIAL INCLUSION EQUIDAD</v>
      </c>
      <c r="U155" s="377" t="s">
        <v>46</v>
      </c>
      <c r="V155" s="362" t="str">
        <f t="shared" si="55"/>
        <v>FISICO</v>
      </c>
      <c r="W155" s="376" t="s">
        <v>760</v>
      </c>
      <c r="X155" s="362" t="str">
        <f t="shared" si="56"/>
        <v>DOCUMENTOS DE ARCHIVO - FISICO</v>
      </c>
      <c r="Y155" s="376" t="s">
        <v>771</v>
      </c>
      <c r="Z155" s="362" t="str">
        <f t="shared" si="57"/>
        <v>PAPEL</v>
      </c>
      <c r="AA155" s="376" t="s">
        <v>273</v>
      </c>
      <c r="AB155" s="363" t="str">
        <f t="shared" si="58"/>
        <v>ESPAÑOL</v>
      </c>
      <c r="AC155" s="377" t="s">
        <v>293</v>
      </c>
      <c r="AD155" s="376">
        <v>1</v>
      </c>
      <c r="AE155" s="362" t="str">
        <f t="shared" si="59"/>
        <v>INFORMACIÓN PÚBLICA</v>
      </c>
      <c r="AF155" s="376" t="s">
        <v>299</v>
      </c>
      <c r="AG155" s="377">
        <v>1</v>
      </c>
      <c r="AH155" s="362" t="str">
        <f t="shared" si="60"/>
        <v>BAJO</v>
      </c>
      <c r="AI155" s="376" t="s">
        <v>302</v>
      </c>
      <c r="AJ155" s="377">
        <v>1</v>
      </c>
      <c r="AK155" s="362" t="str">
        <f t="shared" si="61"/>
        <v>BAJO</v>
      </c>
      <c r="AL155" s="376" t="s">
        <v>302</v>
      </c>
      <c r="AM155" s="376">
        <v>1</v>
      </c>
      <c r="AN155" s="362" t="str">
        <f t="shared" si="62"/>
        <v>BAJO</v>
      </c>
      <c r="AO155" s="376" t="s">
        <v>302</v>
      </c>
      <c r="AP155" s="363" t="str">
        <f t="shared" si="63"/>
        <v>NO PUBLICADA</v>
      </c>
      <c r="AQ155" s="377" t="s">
        <v>303</v>
      </c>
      <c r="AR155" s="365" t="str">
        <f t="shared" si="64"/>
        <v xml:space="preserve">ARCHIVO DE GESTIÓN  - DIRECCION DE INFANCIA, ADOLESCENCIA Y JUVENTUD </v>
      </c>
      <c r="AS155" s="376" t="s">
        <v>1000</v>
      </c>
      <c r="AT155" s="362" t="str">
        <f t="shared" si="65"/>
        <v>NO</v>
      </c>
      <c r="AU155" s="376" t="s">
        <v>305</v>
      </c>
      <c r="AV155" s="363" t="str">
        <f t="shared" si="66"/>
        <v>N/A</v>
      </c>
      <c r="AW155" s="377" t="s">
        <v>17</v>
      </c>
      <c r="AX155" s="363" t="str">
        <f t="shared" si="67"/>
        <v>N/A</v>
      </c>
      <c r="AY155" s="377" t="s">
        <v>17</v>
      </c>
      <c r="AZ155" s="362" t="str">
        <f t="shared" si="68"/>
        <v>N/A</v>
      </c>
      <c r="BA155" s="377" t="s">
        <v>17</v>
      </c>
      <c r="BB155" s="377" t="s">
        <v>17</v>
      </c>
      <c r="BC155" s="363" t="str">
        <f t="shared" si="69"/>
        <v>N/A</v>
      </c>
      <c r="BD155" s="377" t="s">
        <v>17</v>
      </c>
      <c r="BE155" s="377" t="s">
        <v>17</v>
      </c>
      <c r="BF155" s="363" t="str">
        <f t="shared" si="70"/>
        <v>N/A</v>
      </c>
      <c r="BG155" s="377" t="s">
        <v>17</v>
      </c>
      <c r="BH155" s="363" t="str">
        <f t="shared" si="71"/>
        <v>N/A</v>
      </c>
      <c r="BI155" s="377" t="s">
        <v>17</v>
      </c>
      <c r="BJ155" s="377" t="s">
        <v>17</v>
      </c>
      <c r="BK155" s="380" t="s">
        <v>17</v>
      </c>
    </row>
    <row r="156" spans="2:63" ht="84" x14ac:dyDescent="0.25">
      <c r="B156" s="361" t="s">
        <v>1245</v>
      </c>
      <c r="C156" s="362" t="str">
        <f t="shared" si="48"/>
        <v>INFORMACION</v>
      </c>
      <c r="D156" s="376" t="s">
        <v>757</v>
      </c>
      <c r="E156" s="377" t="s">
        <v>155</v>
      </c>
      <c r="F156" s="376" t="s">
        <v>322</v>
      </c>
      <c r="G156" s="376" t="s">
        <v>383</v>
      </c>
      <c r="H156" s="419" t="str">
        <f t="shared" si="49"/>
        <v>DERECHO DE PETICION - 2024</v>
      </c>
      <c r="I156" s="420" t="s">
        <v>1007</v>
      </c>
      <c r="J156" s="419" t="str">
        <f t="shared" si="50"/>
        <v xml:space="preserve">SOLICITUDES Y RESPUESTA A LAS PETICIONES REALIZADAS </v>
      </c>
      <c r="K156" s="376" t="s">
        <v>1008</v>
      </c>
      <c r="L156" s="362" t="str">
        <f t="shared" si="51"/>
        <v>DIRECCION DE INFANCIA ADOLESCENCIA Y JUVENTUDES</v>
      </c>
      <c r="M156" s="376" t="s">
        <v>999</v>
      </c>
      <c r="N156" s="378">
        <v>45352</v>
      </c>
      <c r="O156" s="362" t="str">
        <f t="shared" si="52"/>
        <v>DIRECCION DE INFANCIA ADOLESCENCIA Y JUVENTUDES</v>
      </c>
      <c r="P156" s="376" t="s">
        <v>999</v>
      </c>
      <c r="Q156" s="378" t="s">
        <v>960</v>
      </c>
      <c r="R156" s="362" t="str">
        <f t="shared" si="53"/>
        <v>MISIONAL</v>
      </c>
      <c r="S156" s="376" t="s">
        <v>246</v>
      </c>
      <c r="T156" s="363" t="str">
        <f t="shared" si="54"/>
        <v>GESTION PROMOCION SOCIAL INCLUSION EQUIDAD</v>
      </c>
      <c r="U156" s="377" t="s">
        <v>46</v>
      </c>
      <c r="V156" s="362" t="str">
        <f t="shared" si="55"/>
        <v>FISICO</v>
      </c>
      <c r="W156" s="376" t="s">
        <v>760</v>
      </c>
      <c r="X156" s="362" t="str">
        <f t="shared" si="56"/>
        <v>DOCUMENTOS DE ARCHIVO - FISICO</v>
      </c>
      <c r="Y156" s="376" t="s">
        <v>771</v>
      </c>
      <c r="Z156" s="362" t="str">
        <f t="shared" si="57"/>
        <v>PAPEL</v>
      </c>
      <c r="AA156" s="376" t="s">
        <v>273</v>
      </c>
      <c r="AB156" s="363" t="str">
        <f t="shared" si="58"/>
        <v>ESPAÑOL</v>
      </c>
      <c r="AC156" s="377" t="s">
        <v>293</v>
      </c>
      <c r="AD156" s="376">
        <v>1</v>
      </c>
      <c r="AE156" s="362" t="str">
        <f t="shared" si="59"/>
        <v>INFORMACIÓN PÚBLICA</v>
      </c>
      <c r="AF156" s="376" t="s">
        <v>299</v>
      </c>
      <c r="AG156" s="377">
        <v>1</v>
      </c>
      <c r="AH156" s="362" t="str">
        <f t="shared" si="60"/>
        <v>BAJO</v>
      </c>
      <c r="AI156" s="376" t="s">
        <v>302</v>
      </c>
      <c r="AJ156" s="377">
        <v>1</v>
      </c>
      <c r="AK156" s="362" t="str">
        <f t="shared" si="61"/>
        <v>BAJO</v>
      </c>
      <c r="AL156" s="376" t="s">
        <v>302</v>
      </c>
      <c r="AM156" s="376">
        <v>1</v>
      </c>
      <c r="AN156" s="362" t="str">
        <f t="shared" si="62"/>
        <v>BAJO</v>
      </c>
      <c r="AO156" s="376" t="s">
        <v>302</v>
      </c>
      <c r="AP156" s="363" t="str">
        <f t="shared" si="63"/>
        <v>NO PUBLICADA</v>
      </c>
      <c r="AQ156" s="377" t="s">
        <v>303</v>
      </c>
      <c r="AR156" s="365" t="str">
        <f t="shared" si="64"/>
        <v xml:space="preserve">ARCHIVO DE GESTIÓN  - DIRECCION DE INFANCIA, ADOLESCENCIA Y JUVENTUD </v>
      </c>
      <c r="AS156" s="376" t="s">
        <v>1000</v>
      </c>
      <c r="AT156" s="362" t="str">
        <f t="shared" si="65"/>
        <v>NO</v>
      </c>
      <c r="AU156" s="376" t="s">
        <v>305</v>
      </c>
      <c r="AV156" s="363" t="str">
        <f t="shared" si="66"/>
        <v>N/A</v>
      </c>
      <c r="AW156" s="377" t="s">
        <v>17</v>
      </c>
      <c r="AX156" s="363" t="str">
        <f t="shared" si="67"/>
        <v>N/A</v>
      </c>
      <c r="AY156" s="377" t="s">
        <v>17</v>
      </c>
      <c r="AZ156" s="362" t="str">
        <f t="shared" si="68"/>
        <v>N/A</v>
      </c>
      <c r="BA156" s="377" t="s">
        <v>17</v>
      </c>
      <c r="BB156" s="377" t="s">
        <v>17</v>
      </c>
      <c r="BC156" s="363" t="str">
        <f t="shared" si="69"/>
        <v>N/A</v>
      </c>
      <c r="BD156" s="377" t="s">
        <v>17</v>
      </c>
      <c r="BE156" s="377" t="s">
        <v>17</v>
      </c>
      <c r="BF156" s="363" t="str">
        <f t="shared" si="70"/>
        <v>N/A</v>
      </c>
      <c r="BG156" s="377" t="s">
        <v>17</v>
      </c>
      <c r="BH156" s="363" t="str">
        <f t="shared" si="71"/>
        <v>N/A</v>
      </c>
      <c r="BI156" s="377" t="s">
        <v>17</v>
      </c>
      <c r="BJ156" s="377" t="s">
        <v>17</v>
      </c>
      <c r="BK156" s="380" t="s">
        <v>17</v>
      </c>
    </row>
    <row r="157" spans="2:63" ht="84" x14ac:dyDescent="0.25">
      <c r="B157" s="361" t="s">
        <v>1247</v>
      </c>
      <c r="C157" s="362" t="str">
        <f t="shared" si="48"/>
        <v>INFORMACION</v>
      </c>
      <c r="D157" s="376" t="s">
        <v>757</v>
      </c>
      <c r="E157" s="377" t="s">
        <v>155</v>
      </c>
      <c r="F157" s="376" t="s">
        <v>316</v>
      </c>
      <c r="G157" s="376" t="s">
        <v>379</v>
      </c>
      <c r="H157" s="419" t="str">
        <f t="shared" si="49"/>
        <v>JUVENTUD DISTRITAL  2024</v>
      </c>
      <c r="I157" s="420" t="s">
        <v>1009</v>
      </c>
      <c r="J157" s="419" t="str">
        <f t="shared" si="50"/>
        <v>INFORMES DE EVENTOS REALIZADOS JUVENTUD 2024</v>
      </c>
      <c r="K157" s="376" t="s">
        <v>1010</v>
      </c>
      <c r="L157" s="362" t="str">
        <f t="shared" si="51"/>
        <v>DIRECCION DE INFANCIA ADOLESCENCIA Y JUVENTUDES</v>
      </c>
      <c r="M157" s="376" t="s">
        <v>999</v>
      </c>
      <c r="N157" s="378">
        <v>45423</v>
      </c>
      <c r="O157" s="362" t="str">
        <f t="shared" si="52"/>
        <v>DIRECCION DE INFANCIA ADOLESCENCIA Y JUVENTUDES</v>
      </c>
      <c r="P157" s="376" t="s">
        <v>999</v>
      </c>
      <c r="Q157" s="378" t="s">
        <v>960</v>
      </c>
      <c r="R157" s="362" t="str">
        <f t="shared" si="53"/>
        <v>MISIONAL</v>
      </c>
      <c r="S157" s="376" t="s">
        <v>246</v>
      </c>
      <c r="T157" s="363" t="str">
        <f t="shared" si="54"/>
        <v>GESTION PROMOCION SOCIAL INCLUSION EQUIDAD</v>
      </c>
      <c r="U157" s="377" t="s">
        <v>46</v>
      </c>
      <c r="V157" s="362" t="str">
        <f t="shared" si="55"/>
        <v>FISICO</v>
      </c>
      <c r="W157" s="376" t="s">
        <v>760</v>
      </c>
      <c r="X157" s="362" t="str">
        <f t="shared" si="56"/>
        <v>DOCUMENTOS DE ARCHIVO - FISICO</v>
      </c>
      <c r="Y157" s="376" t="s">
        <v>771</v>
      </c>
      <c r="Z157" s="362" t="str">
        <f t="shared" si="57"/>
        <v>PAPEL</v>
      </c>
      <c r="AA157" s="376" t="s">
        <v>273</v>
      </c>
      <c r="AB157" s="363" t="str">
        <f t="shared" si="58"/>
        <v>ESPAÑOL</v>
      </c>
      <c r="AC157" s="377" t="s">
        <v>293</v>
      </c>
      <c r="AD157" s="376">
        <v>1</v>
      </c>
      <c r="AE157" s="362" t="str">
        <f t="shared" si="59"/>
        <v>INFORMACIÓN PÚBLICA</v>
      </c>
      <c r="AF157" s="376" t="s">
        <v>299</v>
      </c>
      <c r="AG157" s="377">
        <v>1</v>
      </c>
      <c r="AH157" s="362" t="str">
        <f t="shared" si="60"/>
        <v>BAJO</v>
      </c>
      <c r="AI157" s="376" t="s">
        <v>302</v>
      </c>
      <c r="AJ157" s="377">
        <v>1</v>
      </c>
      <c r="AK157" s="362" t="str">
        <f t="shared" si="61"/>
        <v>BAJO</v>
      </c>
      <c r="AL157" s="376" t="s">
        <v>302</v>
      </c>
      <c r="AM157" s="376">
        <v>1</v>
      </c>
      <c r="AN157" s="362" t="str">
        <f t="shared" si="62"/>
        <v>BAJO</v>
      </c>
      <c r="AO157" s="376" t="s">
        <v>302</v>
      </c>
      <c r="AP157" s="363" t="str">
        <f t="shared" si="63"/>
        <v>NO PUBLICADA</v>
      </c>
      <c r="AQ157" s="377" t="s">
        <v>303</v>
      </c>
      <c r="AR157" s="365" t="str">
        <f t="shared" si="64"/>
        <v xml:space="preserve">ARCHIVO DE GESTIÓN  - DIRECCION DE INFANCIA, ADOLESCENCIA Y JUVENTUD </v>
      </c>
      <c r="AS157" s="376" t="s">
        <v>1000</v>
      </c>
      <c r="AT157" s="362" t="str">
        <f t="shared" si="65"/>
        <v>NO</v>
      </c>
      <c r="AU157" s="376" t="s">
        <v>305</v>
      </c>
      <c r="AV157" s="363" t="str">
        <f t="shared" si="66"/>
        <v>N/A</v>
      </c>
      <c r="AW157" s="377" t="s">
        <v>17</v>
      </c>
      <c r="AX157" s="363" t="str">
        <f t="shared" si="67"/>
        <v>N/A</v>
      </c>
      <c r="AY157" s="377" t="s">
        <v>17</v>
      </c>
      <c r="AZ157" s="362" t="str">
        <f t="shared" si="68"/>
        <v>N/A</v>
      </c>
      <c r="BA157" s="377" t="s">
        <v>17</v>
      </c>
      <c r="BB157" s="377" t="s">
        <v>17</v>
      </c>
      <c r="BC157" s="363" t="str">
        <f t="shared" si="69"/>
        <v>N/A</v>
      </c>
      <c r="BD157" s="377" t="s">
        <v>17</v>
      </c>
      <c r="BE157" s="377" t="s">
        <v>17</v>
      </c>
      <c r="BF157" s="363" t="str">
        <f t="shared" si="70"/>
        <v>N/A</v>
      </c>
      <c r="BG157" s="377" t="s">
        <v>17</v>
      </c>
      <c r="BH157" s="363" t="str">
        <f t="shared" si="71"/>
        <v>N/A</v>
      </c>
      <c r="BI157" s="377" t="s">
        <v>17</v>
      </c>
      <c r="BJ157" s="377" t="s">
        <v>17</v>
      </c>
      <c r="BK157" s="380" t="s">
        <v>17</v>
      </c>
    </row>
    <row r="158" spans="2:63" ht="84" x14ac:dyDescent="0.25">
      <c r="B158" s="361" t="s">
        <v>1248</v>
      </c>
      <c r="C158" s="362" t="str">
        <f t="shared" si="48"/>
        <v>INFORMACION</v>
      </c>
      <c r="D158" s="376" t="s">
        <v>757</v>
      </c>
      <c r="E158" s="377" t="s">
        <v>155</v>
      </c>
      <c r="F158" s="376" t="s">
        <v>50</v>
      </c>
      <c r="G158" s="377" t="s">
        <v>996</v>
      </c>
      <c r="H158" s="419" t="str">
        <f t="shared" si="49"/>
        <v>JUVENTUD DISTRITAL  2024</v>
      </c>
      <c r="I158" s="420" t="s">
        <v>1009</v>
      </c>
      <c r="J158" s="419" t="str">
        <f t="shared" si="50"/>
        <v>SE ENCUETRAN LAS ACTAS REALIZADAS JUVENTUD 2024</v>
      </c>
      <c r="K158" s="376" t="s">
        <v>1011</v>
      </c>
      <c r="L158" s="362" t="str">
        <f t="shared" si="51"/>
        <v>DIRECCION DE INFANCIA ADOLESCENCIA Y JUVENTUDES</v>
      </c>
      <c r="M158" s="376" t="s">
        <v>999</v>
      </c>
      <c r="N158" s="378">
        <v>45413</v>
      </c>
      <c r="O158" s="362" t="str">
        <f t="shared" si="52"/>
        <v>DIRECCION DE INFANCIA ADOLESCENCIA Y JUVENTUDES</v>
      </c>
      <c r="P158" s="376" t="s">
        <v>999</v>
      </c>
      <c r="Q158" s="378" t="s">
        <v>960</v>
      </c>
      <c r="R158" s="362" t="str">
        <f t="shared" si="53"/>
        <v>MISIONAL</v>
      </c>
      <c r="S158" s="376" t="s">
        <v>246</v>
      </c>
      <c r="T158" s="363" t="str">
        <f t="shared" si="54"/>
        <v>GESTION PROMOCION SOCIAL INCLUSION EQUIDAD</v>
      </c>
      <c r="U158" s="377" t="s">
        <v>46</v>
      </c>
      <c r="V158" s="362" t="str">
        <f t="shared" si="55"/>
        <v>FISICO</v>
      </c>
      <c r="W158" s="376" t="s">
        <v>760</v>
      </c>
      <c r="X158" s="362" t="str">
        <f t="shared" si="56"/>
        <v>DOCUMENTOS DE ARCHIVO - FISICO</v>
      </c>
      <c r="Y158" s="376" t="s">
        <v>771</v>
      </c>
      <c r="Z158" s="362" t="str">
        <f t="shared" si="57"/>
        <v>PAPEL</v>
      </c>
      <c r="AA158" s="376" t="s">
        <v>273</v>
      </c>
      <c r="AB158" s="363" t="str">
        <f t="shared" si="58"/>
        <v>ESPAÑOL</v>
      </c>
      <c r="AC158" s="377" t="s">
        <v>293</v>
      </c>
      <c r="AD158" s="376">
        <v>1</v>
      </c>
      <c r="AE158" s="362" t="str">
        <f t="shared" si="59"/>
        <v>INFORMACIÓN PÚBLICA</v>
      </c>
      <c r="AF158" s="376" t="s">
        <v>299</v>
      </c>
      <c r="AG158" s="377">
        <v>1</v>
      </c>
      <c r="AH158" s="362" t="str">
        <f t="shared" si="60"/>
        <v>BAJO</v>
      </c>
      <c r="AI158" s="376" t="s">
        <v>302</v>
      </c>
      <c r="AJ158" s="377">
        <v>1</v>
      </c>
      <c r="AK158" s="362" t="str">
        <f t="shared" si="61"/>
        <v>BAJO</v>
      </c>
      <c r="AL158" s="376" t="s">
        <v>302</v>
      </c>
      <c r="AM158" s="376">
        <v>1</v>
      </c>
      <c r="AN158" s="362" t="str">
        <f t="shared" si="62"/>
        <v>BAJO</v>
      </c>
      <c r="AO158" s="376" t="s">
        <v>302</v>
      </c>
      <c r="AP158" s="363" t="str">
        <f t="shared" si="63"/>
        <v>NO PUBLICADA</v>
      </c>
      <c r="AQ158" s="377" t="s">
        <v>303</v>
      </c>
      <c r="AR158" s="365" t="str">
        <f t="shared" si="64"/>
        <v xml:space="preserve">ARCHIVO DE GESTIÓN  - DIRECCION DE INFANCIA, ADOLESCENCIA Y JUVENTUD </v>
      </c>
      <c r="AS158" s="376" t="s">
        <v>1000</v>
      </c>
      <c r="AT158" s="362" t="str">
        <f t="shared" si="65"/>
        <v>NO</v>
      </c>
      <c r="AU158" s="376" t="s">
        <v>305</v>
      </c>
      <c r="AV158" s="363" t="str">
        <f t="shared" si="66"/>
        <v>N/A</v>
      </c>
      <c r="AW158" s="377" t="s">
        <v>17</v>
      </c>
      <c r="AX158" s="363" t="str">
        <f t="shared" si="67"/>
        <v>N/A</v>
      </c>
      <c r="AY158" s="377" t="s">
        <v>17</v>
      </c>
      <c r="AZ158" s="362" t="str">
        <f t="shared" si="68"/>
        <v>N/A</v>
      </c>
      <c r="BA158" s="377" t="s">
        <v>17</v>
      </c>
      <c r="BB158" s="377" t="s">
        <v>17</v>
      </c>
      <c r="BC158" s="363" t="str">
        <f t="shared" si="69"/>
        <v>N/A</v>
      </c>
      <c r="BD158" s="377" t="s">
        <v>17</v>
      </c>
      <c r="BE158" s="377" t="s">
        <v>17</v>
      </c>
      <c r="BF158" s="363" t="str">
        <f t="shared" si="70"/>
        <v>N/A</v>
      </c>
      <c r="BG158" s="377" t="s">
        <v>17</v>
      </c>
      <c r="BH158" s="363" t="str">
        <f t="shared" si="71"/>
        <v>N/A</v>
      </c>
      <c r="BI158" s="377" t="s">
        <v>17</v>
      </c>
      <c r="BJ158" s="377" t="s">
        <v>17</v>
      </c>
      <c r="BK158" s="380" t="s">
        <v>17</v>
      </c>
    </row>
    <row r="159" spans="2:63" ht="84" x14ac:dyDescent="0.25">
      <c r="B159" s="361" t="s">
        <v>1249</v>
      </c>
      <c r="C159" s="362" t="str">
        <f t="shared" si="48"/>
        <v>INFORMACION</v>
      </c>
      <c r="D159" s="376" t="s">
        <v>757</v>
      </c>
      <c r="E159" s="377" t="s">
        <v>155</v>
      </c>
      <c r="F159" s="376" t="s">
        <v>50</v>
      </c>
      <c r="G159" s="377" t="s">
        <v>996</v>
      </c>
      <c r="H159" s="419" t="str">
        <f t="shared" si="49"/>
        <v>CONSEJO DITRITAL DE POLITICA SOCIAL</v>
      </c>
      <c r="I159" s="420" t="s">
        <v>1012</v>
      </c>
      <c r="J159" s="419" t="str">
        <f t="shared" si="50"/>
        <v>ACTA DE LAS REUNION DEL CONSEJO DITRITAL DE POLITICA SOCIAL</v>
      </c>
      <c r="K159" s="376" t="s">
        <v>1013</v>
      </c>
      <c r="L159" s="362" t="str">
        <f t="shared" si="51"/>
        <v>DIRECCION DE INFANCIA ADOLESCENCIA Y JUVENTUDES</v>
      </c>
      <c r="M159" s="376" t="s">
        <v>999</v>
      </c>
      <c r="N159" s="378">
        <v>45358</v>
      </c>
      <c r="O159" s="362" t="str">
        <f t="shared" si="52"/>
        <v>DIRECCION DE INFANCIA ADOLESCENCIA Y JUVENTUDES</v>
      </c>
      <c r="P159" s="376" t="s">
        <v>999</v>
      </c>
      <c r="Q159" s="378" t="s">
        <v>960</v>
      </c>
      <c r="R159" s="362" t="str">
        <f t="shared" si="53"/>
        <v>MISIONAL</v>
      </c>
      <c r="S159" s="376" t="s">
        <v>246</v>
      </c>
      <c r="T159" s="363" t="str">
        <f t="shared" si="54"/>
        <v>GESTION PROMOCION SOCIAL INCLUSION EQUIDAD</v>
      </c>
      <c r="U159" s="377" t="s">
        <v>46</v>
      </c>
      <c r="V159" s="362" t="str">
        <f t="shared" si="55"/>
        <v>FISICO</v>
      </c>
      <c r="W159" s="376" t="s">
        <v>760</v>
      </c>
      <c r="X159" s="362" t="str">
        <f t="shared" si="56"/>
        <v>DOCUMENTOS DE ARCHIVO - FISICO</v>
      </c>
      <c r="Y159" s="376" t="s">
        <v>771</v>
      </c>
      <c r="Z159" s="362" t="str">
        <f t="shared" si="57"/>
        <v>PAPEL</v>
      </c>
      <c r="AA159" s="376" t="s">
        <v>273</v>
      </c>
      <c r="AB159" s="363" t="str">
        <f t="shared" si="58"/>
        <v>ESPAÑOL</v>
      </c>
      <c r="AC159" s="377" t="s">
        <v>293</v>
      </c>
      <c r="AD159" s="376">
        <v>1</v>
      </c>
      <c r="AE159" s="362" t="str">
        <f t="shared" si="59"/>
        <v>INFORMACIÓN PÚBLICA</v>
      </c>
      <c r="AF159" s="376" t="s">
        <v>299</v>
      </c>
      <c r="AG159" s="377">
        <v>1</v>
      </c>
      <c r="AH159" s="362" t="str">
        <f t="shared" si="60"/>
        <v>BAJO</v>
      </c>
      <c r="AI159" s="376" t="s">
        <v>302</v>
      </c>
      <c r="AJ159" s="377">
        <v>1</v>
      </c>
      <c r="AK159" s="362" t="str">
        <f t="shared" si="61"/>
        <v>BAJO</v>
      </c>
      <c r="AL159" s="376" t="s">
        <v>302</v>
      </c>
      <c r="AM159" s="376">
        <v>1</v>
      </c>
      <c r="AN159" s="362" t="str">
        <f t="shared" si="62"/>
        <v>BAJO</v>
      </c>
      <c r="AO159" s="376" t="s">
        <v>302</v>
      </c>
      <c r="AP159" s="363" t="str">
        <f t="shared" si="63"/>
        <v>NO PUBLICADA</v>
      </c>
      <c r="AQ159" s="377" t="s">
        <v>303</v>
      </c>
      <c r="AR159" s="365" t="str">
        <f t="shared" si="64"/>
        <v xml:space="preserve">ARCHIVO DE GESTIÓN  - DIRECCION DE INFANCIA, ADOLESCENCIA Y JUVENTUD </v>
      </c>
      <c r="AS159" s="376" t="s">
        <v>1000</v>
      </c>
      <c r="AT159" s="362" t="str">
        <f t="shared" si="65"/>
        <v>NO</v>
      </c>
      <c r="AU159" s="376" t="s">
        <v>305</v>
      </c>
      <c r="AV159" s="363" t="str">
        <f t="shared" si="66"/>
        <v>N/A</v>
      </c>
      <c r="AW159" s="377" t="s">
        <v>17</v>
      </c>
      <c r="AX159" s="363" t="str">
        <f t="shared" si="67"/>
        <v>N/A</v>
      </c>
      <c r="AY159" s="377" t="s">
        <v>17</v>
      </c>
      <c r="AZ159" s="362" t="str">
        <f t="shared" si="68"/>
        <v>N/A</v>
      </c>
      <c r="BA159" s="377" t="s">
        <v>17</v>
      </c>
      <c r="BB159" s="377" t="s">
        <v>17</v>
      </c>
      <c r="BC159" s="363" t="str">
        <f t="shared" si="69"/>
        <v>N/A</v>
      </c>
      <c r="BD159" s="377" t="s">
        <v>17</v>
      </c>
      <c r="BE159" s="377" t="s">
        <v>17</v>
      </c>
      <c r="BF159" s="363" t="str">
        <f t="shared" si="70"/>
        <v>N/A</v>
      </c>
      <c r="BG159" s="377" t="s">
        <v>17</v>
      </c>
      <c r="BH159" s="363" t="str">
        <f t="shared" si="71"/>
        <v>N/A</v>
      </c>
      <c r="BI159" s="377" t="s">
        <v>17</v>
      </c>
      <c r="BJ159" s="377" t="s">
        <v>17</v>
      </c>
      <c r="BK159" s="380" t="s">
        <v>17</v>
      </c>
    </row>
    <row r="160" spans="2:63" ht="84" x14ac:dyDescent="0.25">
      <c r="B160" s="361" t="s">
        <v>1250</v>
      </c>
      <c r="C160" s="362" t="str">
        <f t="shared" si="48"/>
        <v>INFORMACION</v>
      </c>
      <c r="D160" s="376" t="s">
        <v>757</v>
      </c>
      <c r="E160" s="377" t="s">
        <v>155</v>
      </c>
      <c r="F160" s="376" t="s">
        <v>316</v>
      </c>
      <c r="G160" s="376" t="s">
        <v>379</v>
      </c>
      <c r="H160" s="419" t="str">
        <f t="shared" si="49"/>
        <v>INFORME DE GESTION 2024 - DALE LIKE A LA VIDA</v>
      </c>
      <c r="I160" s="420" t="s">
        <v>1014</v>
      </c>
      <c r="J160" s="419" t="str">
        <f t="shared" si="50"/>
        <v>SE ENCUNTRAN LOS INFORMES DE LAS ACTIVIDADES REALIZADAS - ESTRATEGIA DALE LINK A LA VIDA</v>
      </c>
      <c r="K160" s="376" t="s">
        <v>1015</v>
      </c>
      <c r="L160" s="362" t="str">
        <f t="shared" si="51"/>
        <v>DIRECCION DE INFANCIA ADOLESCENCIA Y JUVENTUDES</v>
      </c>
      <c r="M160" s="376" t="s">
        <v>999</v>
      </c>
      <c r="N160" s="378">
        <v>45383</v>
      </c>
      <c r="O160" s="362" t="str">
        <f t="shared" si="52"/>
        <v>DIRECCION DE INFANCIA ADOLESCENCIA Y JUVENTUDES</v>
      </c>
      <c r="P160" s="376" t="s">
        <v>999</v>
      </c>
      <c r="Q160" s="378" t="s">
        <v>960</v>
      </c>
      <c r="R160" s="362" t="str">
        <f t="shared" si="53"/>
        <v>MISIONAL</v>
      </c>
      <c r="S160" s="376" t="s">
        <v>246</v>
      </c>
      <c r="T160" s="363" t="str">
        <f t="shared" si="54"/>
        <v>GESTION PROMOCION SOCIAL INCLUSION EQUIDAD</v>
      </c>
      <c r="U160" s="377" t="s">
        <v>46</v>
      </c>
      <c r="V160" s="362" t="str">
        <f t="shared" si="55"/>
        <v>FISICO</v>
      </c>
      <c r="W160" s="376" t="s">
        <v>760</v>
      </c>
      <c r="X160" s="362" t="str">
        <f t="shared" si="56"/>
        <v>DOCUMENTOS DE ARCHIVO - FISICO</v>
      </c>
      <c r="Y160" s="376" t="s">
        <v>771</v>
      </c>
      <c r="Z160" s="362" t="str">
        <f t="shared" si="57"/>
        <v>PAPEL</v>
      </c>
      <c r="AA160" s="376" t="s">
        <v>273</v>
      </c>
      <c r="AB160" s="363" t="str">
        <f t="shared" si="58"/>
        <v>ESPAÑOL</v>
      </c>
      <c r="AC160" s="377" t="s">
        <v>293</v>
      </c>
      <c r="AD160" s="376">
        <v>1</v>
      </c>
      <c r="AE160" s="362" t="str">
        <f t="shared" si="59"/>
        <v>INFORMACIÓN PÚBLICA</v>
      </c>
      <c r="AF160" s="376" t="s">
        <v>299</v>
      </c>
      <c r="AG160" s="377">
        <v>1</v>
      </c>
      <c r="AH160" s="362" t="str">
        <f t="shared" si="60"/>
        <v>BAJO</v>
      </c>
      <c r="AI160" s="376" t="s">
        <v>302</v>
      </c>
      <c r="AJ160" s="377">
        <v>1</v>
      </c>
      <c r="AK160" s="362" t="str">
        <f t="shared" si="61"/>
        <v>BAJO</v>
      </c>
      <c r="AL160" s="376" t="s">
        <v>302</v>
      </c>
      <c r="AM160" s="376">
        <v>1</v>
      </c>
      <c r="AN160" s="362" t="str">
        <f t="shared" si="62"/>
        <v>BAJO</v>
      </c>
      <c r="AO160" s="376" t="s">
        <v>302</v>
      </c>
      <c r="AP160" s="363" t="str">
        <f t="shared" si="63"/>
        <v>NO PUBLICADA</v>
      </c>
      <c r="AQ160" s="377" t="s">
        <v>303</v>
      </c>
      <c r="AR160" s="365" t="str">
        <f t="shared" si="64"/>
        <v xml:space="preserve">ARCHIVO DE GESTIÓN  - DIRECCION DE INFANCIA, ADOLESCENCIA Y JUVENTUD </v>
      </c>
      <c r="AS160" s="376" t="s">
        <v>1000</v>
      </c>
      <c r="AT160" s="362" t="str">
        <f t="shared" si="65"/>
        <v>NO</v>
      </c>
      <c r="AU160" s="376" t="s">
        <v>305</v>
      </c>
      <c r="AV160" s="363" t="str">
        <f t="shared" si="66"/>
        <v>N/A</v>
      </c>
      <c r="AW160" s="377" t="s">
        <v>17</v>
      </c>
      <c r="AX160" s="363" t="str">
        <f t="shared" si="67"/>
        <v>N/A</v>
      </c>
      <c r="AY160" s="377" t="s">
        <v>17</v>
      </c>
      <c r="AZ160" s="362" t="str">
        <f t="shared" si="68"/>
        <v>N/A</v>
      </c>
      <c r="BA160" s="377" t="s">
        <v>17</v>
      </c>
      <c r="BB160" s="377" t="s">
        <v>17</v>
      </c>
      <c r="BC160" s="363" t="str">
        <f t="shared" si="69"/>
        <v>N/A</v>
      </c>
      <c r="BD160" s="377" t="s">
        <v>17</v>
      </c>
      <c r="BE160" s="377" t="s">
        <v>17</v>
      </c>
      <c r="BF160" s="363" t="str">
        <f t="shared" si="70"/>
        <v>N/A</v>
      </c>
      <c r="BG160" s="377" t="s">
        <v>17</v>
      </c>
      <c r="BH160" s="363" t="str">
        <f t="shared" si="71"/>
        <v>N/A</v>
      </c>
      <c r="BI160" s="377" t="s">
        <v>17</v>
      </c>
      <c r="BJ160" s="377" t="s">
        <v>17</v>
      </c>
      <c r="BK160" s="380" t="s">
        <v>17</v>
      </c>
    </row>
    <row r="161" spans="2:63" ht="84" x14ac:dyDescent="0.25">
      <c r="B161" s="361" t="s">
        <v>1251</v>
      </c>
      <c r="C161" s="362" t="str">
        <f t="shared" si="48"/>
        <v>INFORMACION</v>
      </c>
      <c r="D161" s="376" t="s">
        <v>757</v>
      </c>
      <c r="E161" s="377" t="s">
        <v>155</v>
      </c>
      <c r="F161" s="376" t="s">
        <v>316</v>
      </c>
      <c r="G161" s="376" t="s">
        <v>379</v>
      </c>
      <c r="H161" s="419" t="str">
        <f t="shared" si="49"/>
        <v>INFORME DE GESTION 2024 - A JUGAR DE DIJO</v>
      </c>
      <c r="I161" s="420" t="s">
        <v>1016</v>
      </c>
      <c r="J161" s="419" t="str">
        <f t="shared" si="50"/>
        <v>SE ENCUENTRAN LOS INFORMEN DE LOS EVENTO REALIZADOS DURANTE LA CONMEMORACION DEL MES DE LA NIÑEZ - A JUGAR SE DIJO</v>
      </c>
      <c r="K161" s="376" t="s">
        <v>1017</v>
      </c>
      <c r="L161" s="362" t="str">
        <f t="shared" si="51"/>
        <v>DIRECCION DE INFANCIA ADOLESCENCIA Y JUVENTUDES</v>
      </c>
      <c r="M161" s="376" t="s">
        <v>999</v>
      </c>
      <c r="N161" s="378">
        <v>45383</v>
      </c>
      <c r="O161" s="362" t="str">
        <f t="shared" si="52"/>
        <v>DIRECCION DE INFANCIA ADOLESCENCIA Y JUVENTUDES</v>
      </c>
      <c r="P161" s="376" t="s">
        <v>999</v>
      </c>
      <c r="Q161" s="378" t="s">
        <v>960</v>
      </c>
      <c r="R161" s="362" t="str">
        <f t="shared" si="53"/>
        <v>MISIONAL</v>
      </c>
      <c r="S161" s="376" t="s">
        <v>246</v>
      </c>
      <c r="T161" s="363" t="str">
        <f t="shared" si="54"/>
        <v>GESTION PROMOCION SOCIAL INCLUSION EQUIDAD</v>
      </c>
      <c r="U161" s="377" t="s">
        <v>46</v>
      </c>
      <c r="V161" s="362" t="str">
        <f t="shared" si="55"/>
        <v>FISICO</v>
      </c>
      <c r="W161" s="376" t="s">
        <v>760</v>
      </c>
      <c r="X161" s="362" t="str">
        <f t="shared" si="56"/>
        <v>DOCUMENTOS DE ARCHIVO - FISICO</v>
      </c>
      <c r="Y161" s="376" t="s">
        <v>771</v>
      </c>
      <c r="Z161" s="362" t="str">
        <f t="shared" si="57"/>
        <v>PAPEL</v>
      </c>
      <c r="AA161" s="376" t="s">
        <v>273</v>
      </c>
      <c r="AB161" s="363" t="str">
        <f t="shared" si="58"/>
        <v>ESPAÑOL</v>
      </c>
      <c r="AC161" s="377" t="s">
        <v>293</v>
      </c>
      <c r="AD161" s="376">
        <v>1</v>
      </c>
      <c r="AE161" s="362" t="str">
        <f t="shared" si="59"/>
        <v>INFORMACIÓN PÚBLICA</v>
      </c>
      <c r="AF161" s="376" t="s">
        <v>299</v>
      </c>
      <c r="AG161" s="377">
        <v>1</v>
      </c>
      <c r="AH161" s="362" t="str">
        <f t="shared" si="60"/>
        <v>BAJO</v>
      </c>
      <c r="AI161" s="376" t="s">
        <v>302</v>
      </c>
      <c r="AJ161" s="377">
        <v>1</v>
      </c>
      <c r="AK161" s="362" t="str">
        <f t="shared" si="61"/>
        <v>BAJO</v>
      </c>
      <c r="AL161" s="376" t="s">
        <v>302</v>
      </c>
      <c r="AM161" s="376">
        <v>1</v>
      </c>
      <c r="AN161" s="362" t="str">
        <f t="shared" si="62"/>
        <v>BAJO</v>
      </c>
      <c r="AO161" s="376" t="s">
        <v>302</v>
      </c>
      <c r="AP161" s="363" t="str">
        <f t="shared" si="63"/>
        <v>NO PUBLICADA</v>
      </c>
      <c r="AQ161" s="377" t="s">
        <v>303</v>
      </c>
      <c r="AR161" s="365" t="str">
        <f t="shared" si="64"/>
        <v xml:space="preserve">ARCHIVO DE GESTIÓN  - DIRECCION DE INFANCIA, ADOLESCENCIA Y JUVENTUD </v>
      </c>
      <c r="AS161" s="376" t="s">
        <v>1000</v>
      </c>
      <c r="AT161" s="362" t="str">
        <f t="shared" si="65"/>
        <v>NO</v>
      </c>
      <c r="AU161" s="376" t="s">
        <v>305</v>
      </c>
      <c r="AV161" s="363" t="str">
        <f t="shared" si="66"/>
        <v>N/A</v>
      </c>
      <c r="AW161" s="377" t="s">
        <v>17</v>
      </c>
      <c r="AX161" s="363" t="str">
        <f t="shared" si="67"/>
        <v>N/A</v>
      </c>
      <c r="AY161" s="377" t="s">
        <v>17</v>
      </c>
      <c r="AZ161" s="362" t="str">
        <f t="shared" si="68"/>
        <v>N/A</v>
      </c>
      <c r="BA161" s="377" t="s">
        <v>17</v>
      </c>
      <c r="BB161" s="377" t="s">
        <v>17</v>
      </c>
      <c r="BC161" s="363" t="str">
        <f t="shared" si="69"/>
        <v>N/A</v>
      </c>
      <c r="BD161" s="377" t="s">
        <v>17</v>
      </c>
      <c r="BE161" s="377" t="s">
        <v>17</v>
      </c>
      <c r="BF161" s="363" t="str">
        <f t="shared" si="70"/>
        <v>N/A</v>
      </c>
      <c r="BG161" s="377" t="s">
        <v>17</v>
      </c>
      <c r="BH161" s="363" t="str">
        <f t="shared" si="71"/>
        <v>N/A</v>
      </c>
      <c r="BI161" s="377" t="s">
        <v>17</v>
      </c>
      <c r="BJ161" s="377" t="s">
        <v>17</v>
      </c>
      <c r="BK161" s="380" t="s">
        <v>17</v>
      </c>
    </row>
    <row r="162" spans="2:63" ht="84" x14ac:dyDescent="0.25">
      <c r="B162" s="361" t="s">
        <v>1252</v>
      </c>
      <c r="C162" s="362" t="str">
        <f t="shared" si="48"/>
        <v>INFORMACION</v>
      </c>
      <c r="D162" s="376" t="s">
        <v>757</v>
      </c>
      <c r="E162" s="377" t="s">
        <v>155</v>
      </c>
      <c r="F162" s="376" t="s">
        <v>316</v>
      </c>
      <c r="G162" s="376" t="s">
        <v>379</v>
      </c>
      <c r="H162" s="419" t="str">
        <f t="shared" si="49"/>
        <v>INFORME DE GESTION 2024 - DIAJ</v>
      </c>
      <c r="I162" s="420" t="s">
        <v>1018</v>
      </c>
      <c r="J162" s="419" t="str">
        <f t="shared" si="50"/>
        <v>INFORME DE LA ACTIVIDADES REALIZADAS  POR LA  DIRECCION Y  EN ARTICULACION CON OTRAS DESPEDENCIA - SANTA MARTA TERRITORITORIO DE JUEGO</v>
      </c>
      <c r="K162" s="376" t="s">
        <v>1019</v>
      </c>
      <c r="L162" s="362" t="str">
        <f t="shared" si="51"/>
        <v>DIRECCION DE INFANCIA ADOLESCENCIA Y JUVENTUDES</v>
      </c>
      <c r="M162" s="376" t="s">
        <v>999</v>
      </c>
      <c r="N162" s="378">
        <v>45383</v>
      </c>
      <c r="O162" s="362" t="str">
        <f t="shared" si="52"/>
        <v>DIRECCION DE INFANCIA ADOLESCENCIA Y JUVENTUDES</v>
      </c>
      <c r="P162" s="376" t="s">
        <v>999</v>
      </c>
      <c r="Q162" s="378" t="s">
        <v>960</v>
      </c>
      <c r="R162" s="362" t="str">
        <f t="shared" si="53"/>
        <v>MISIONAL</v>
      </c>
      <c r="S162" s="376" t="s">
        <v>246</v>
      </c>
      <c r="T162" s="363" t="str">
        <f t="shared" si="54"/>
        <v>GESTION PROMOCION SOCIAL INCLUSION EQUIDAD</v>
      </c>
      <c r="U162" s="377" t="s">
        <v>46</v>
      </c>
      <c r="V162" s="362" t="str">
        <f t="shared" si="55"/>
        <v>FISICO</v>
      </c>
      <c r="W162" s="376" t="s">
        <v>760</v>
      </c>
      <c r="X162" s="362" t="str">
        <f t="shared" si="56"/>
        <v>DOCUMENTOS DE ARCHIVO - FISICO</v>
      </c>
      <c r="Y162" s="376" t="s">
        <v>771</v>
      </c>
      <c r="Z162" s="362" t="str">
        <f t="shared" si="57"/>
        <v>PAPEL</v>
      </c>
      <c r="AA162" s="376" t="s">
        <v>273</v>
      </c>
      <c r="AB162" s="363" t="str">
        <f t="shared" si="58"/>
        <v>ESPAÑOL</v>
      </c>
      <c r="AC162" s="377" t="s">
        <v>293</v>
      </c>
      <c r="AD162" s="376">
        <v>1</v>
      </c>
      <c r="AE162" s="362" t="str">
        <f t="shared" si="59"/>
        <v>INFORMACIÓN PÚBLICA</v>
      </c>
      <c r="AF162" s="376" t="s">
        <v>299</v>
      </c>
      <c r="AG162" s="377">
        <v>1</v>
      </c>
      <c r="AH162" s="362" t="str">
        <f t="shared" si="60"/>
        <v>BAJO</v>
      </c>
      <c r="AI162" s="376" t="s">
        <v>302</v>
      </c>
      <c r="AJ162" s="377">
        <v>1</v>
      </c>
      <c r="AK162" s="362" t="str">
        <f t="shared" si="61"/>
        <v>BAJO</v>
      </c>
      <c r="AL162" s="376" t="s">
        <v>302</v>
      </c>
      <c r="AM162" s="376">
        <v>1</v>
      </c>
      <c r="AN162" s="362" t="str">
        <f t="shared" si="62"/>
        <v>BAJO</v>
      </c>
      <c r="AO162" s="376" t="s">
        <v>302</v>
      </c>
      <c r="AP162" s="363" t="str">
        <f t="shared" si="63"/>
        <v>NO PUBLICADA</v>
      </c>
      <c r="AQ162" s="377" t="s">
        <v>303</v>
      </c>
      <c r="AR162" s="365" t="str">
        <f t="shared" si="64"/>
        <v xml:space="preserve">ARCHIVO DE GESTIÓN  - DIRECCION DE INFANCIA, ADOLESCENCIA Y JUVENTUD </v>
      </c>
      <c r="AS162" s="376" t="s">
        <v>1000</v>
      </c>
      <c r="AT162" s="362" t="str">
        <f t="shared" si="65"/>
        <v>NO</v>
      </c>
      <c r="AU162" s="376" t="s">
        <v>305</v>
      </c>
      <c r="AV162" s="363" t="str">
        <f t="shared" si="66"/>
        <v>N/A</v>
      </c>
      <c r="AW162" s="377" t="s">
        <v>17</v>
      </c>
      <c r="AX162" s="363" t="str">
        <f t="shared" si="67"/>
        <v>N/A</v>
      </c>
      <c r="AY162" s="377" t="s">
        <v>17</v>
      </c>
      <c r="AZ162" s="362" t="str">
        <f t="shared" si="68"/>
        <v>N/A</v>
      </c>
      <c r="BA162" s="377" t="s">
        <v>17</v>
      </c>
      <c r="BB162" s="377" t="s">
        <v>17</v>
      </c>
      <c r="BC162" s="363" t="str">
        <f t="shared" si="69"/>
        <v>N/A</v>
      </c>
      <c r="BD162" s="377" t="s">
        <v>17</v>
      </c>
      <c r="BE162" s="377" t="s">
        <v>17</v>
      </c>
      <c r="BF162" s="363" t="str">
        <f t="shared" si="70"/>
        <v>N/A</v>
      </c>
      <c r="BG162" s="377" t="s">
        <v>17</v>
      </c>
      <c r="BH162" s="363" t="str">
        <f t="shared" si="71"/>
        <v>N/A</v>
      </c>
      <c r="BI162" s="377" t="s">
        <v>17</v>
      </c>
      <c r="BJ162" s="377" t="s">
        <v>17</v>
      </c>
      <c r="BK162" s="380" t="s">
        <v>17</v>
      </c>
    </row>
    <row r="163" spans="2:63" ht="84" x14ac:dyDescent="0.25">
      <c r="B163" s="361" t="s">
        <v>1253</v>
      </c>
      <c r="C163" s="362" t="str">
        <f t="shared" si="48"/>
        <v>INFORMACION</v>
      </c>
      <c r="D163" s="376" t="s">
        <v>757</v>
      </c>
      <c r="E163" s="377" t="s">
        <v>155</v>
      </c>
      <c r="F163" s="376" t="s">
        <v>316</v>
      </c>
      <c r="G163" s="376" t="s">
        <v>379</v>
      </c>
      <c r="H163" s="419" t="str">
        <f t="shared" si="49"/>
        <v>INFORME DE GESTION 2024- ESTRATEGIA YO TE CUIDO</v>
      </c>
      <c r="I163" s="420" t="s">
        <v>1020</v>
      </c>
      <c r="J163" s="419" t="str">
        <f t="shared" si="50"/>
        <v>INFORME DE LAS ACTIVIDADES REALIZADAS - ESTRATEGIA YO TE CUIDO</v>
      </c>
      <c r="K163" s="376" t="s">
        <v>1021</v>
      </c>
      <c r="L163" s="362" t="str">
        <f t="shared" si="51"/>
        <v>DIRECCION DE INFANCIA ADOLESCENCIA Y JUVENTUDES</v>
      </c>
      <c r="M163" s="376" t="s">
        <v>999</v>
      </c>
      <c r="N163" s="378">
        <v>45383</v>
      </c>
      <c r="O163" s="362" t="str">
        <f t="shared" si="52"/>
        <v>DIRECCION DE INFANCIA ADOLESCENCIA Y JUVENTUDES</v>
      </c>
      <c r="P163" s="376" t="s">
        <v>999</v>
      </c>
      <c r="Q163" s="378" t="s">
        <v>960</v>
      </c>
      <c r="R163" s="362" t="str">
        <f t="shared" si="53"/>
        <v>MISIONAL</v>
      </c>
      <c r="S163" s="376" t="s">
        <v>246</v>
      </c>
      <c r="T163" s="363" t="str">
        <f t="shared" si="54"/>
        <v>GESTION PROMOCION SOCIAL INCLUSION EQUIDAD</v>
      </c>
      <c r="U163" s="377" t="s">
        <v>46</v>
      </c>
      <c r="V163" s="362" t="str">
        <f t="shared" si="55"/>
        <v>FISICO</v>
      </c>
      <c r="W163" s="376" t="s">
        <v>760</v>
      </c>
      <c r="X163" s="362" t="str">
        <f t="shared" si="56"/>
        <v>DOCUMENTOS DE ARCHIVO - FISICO</v>
      </c>
      <c r="Y163" s="376" t="s">
        <v>771</v>
      </c>
      <c r="Z163" s="362" t="str">
        <f t="shared" si="57"/>
        <v>PAPEL</v>
      </c>
      <c r="AA163" s="376" t="s">
        <v>273</v>
      </c>
      <c r="AB163" s="363" t="str">
        <f t="shared" si="58"/>
        <v>ESPAÑOL</v>
      </c>
      <c r="AC163" s="377" t="s">
        <v>293</v>
      </c>
      <c r="AD163" s="376">
        <v>1</v>
      </c>
      <c r="AE163" s="362" t="str">
        <f t="shared" si="59"/>
        <v>INFORMACIÓN PÚBLICA</v>
      </c>
      <c r="AF163" s="376" t="s">
        <v>299</v>
      </c>
      <c r="AG163" s="377">
        <v>1</v>
      </c>
      <c r="AH163" s="362" t="str">
        <f t="shared" si="60"/>
        <v>BAJO</v>
      </c>
      <c r="AI163" s="376" t="s">
        <v>302</v>
      </c>
      <c r="AJ163" s="377">
        <v>1</v>
      </c>
      <c r="AK163" s="362" t="str">
        <f t="shared" si="61"/>
        <v>BAJO</v>
      </c>
      <c r="AL163" s="376" t="s">
        <v>302</v>
      </c>
      <c r="AM163" s="376">
        <v>1</v>
      </c>
      <c r="AN163" s="362" t="str">
        <f t="shared" si="62"/>
        <v>BAJO</v>
      </c>
      <c r="AO163" s="376" t="s">
        <v>302</v>
      </c>
      <c r="AP163" s="363" t="str">
        <f t="shared" si="63"/>
        <v>NO PUBLICADA</v>
      </c>
      <c r="AQ163" s="377" t="s">
        <v>303</v>
      </c>
      <c r="AR163" s="365" t="str">
        <f t="shared" si="64"/>
        <v xml:space="preserve">ARCHIVO DE GESTIÓN  - DIRECCION DE INFANCIA, ADOLESCENCIA Y JUVENTUD </v>
      </c>
      <c r="AS163" s="376" t="s">
        <v>1000</v>
      </c>
      <c r="AT163" s="362" t="str">
        <f t="shared" si="65"/>
        <v>NO</v>
      </c>
      <c r="AU163" s="376" t="s">
        <v>305</v>
      </c>
      <c r="AV163" s="363" t="str">
        <f t="shared" si="66"/>
        <v>N/A</v>
      </c>
      <c r="AW163" s="377" t="s">
        <v>17</v>
      </c>
      <c r="AX163" s="363" t="str">
        <f t="shared" si="67"/>
        <v>N/A</v>
      </c>
      <c r="AY163" s="377" t="s">
        <v>17</v>
      </c>
      <c r="AZ163" s="362" t="str">
        <f t="shared" si="68"/>
        <v>N/A</v>
      </c>
      <c r="BA163" s="377" t="s">
        <v>17</v>
      </c>
      <c r="BB163" s="377" t="s">
        <v>17</v>
      </c>
      <c r="BC163" s="363" t="str">
        <f t="shared" si="69"/>
        <v>N/A</v>
      </c>
      <c r="BD163" s="377" t="s">
        <v>17</v>
      </c>
      <c r="BE163" s="377" t="s">
        <v>17</v>
      </c>
      <c r="BF163" s="363" t="str">
        <f t="shared" si="70"/>
        <v>N/A</v>
      </c>
      <c r="BG163" s="377" t="s">
        <v>17</v>
      </c>
      <c r="BH163" s="363" t="str">
        <f t="shared" si="71"/>
        <v>N/A</v>
      </c>
      <c r="BI163" s="377" t="s">
        <v>17</v>
      </c>
      <c r="BJ163" s="377" t="s">
        <v>17</v>
      </c>
      <c r="BK163" s="380" t="s">
        <v>17</v>
      </c>
    </row>
    <row r="164" spans="2:63" ht="84" x14ac:dyDescent="0.25">
      <c r="B164" s="361" t="s">
        <v>1254</v>
      </c>
      <c r="C164" s="362" t="str">
        <f t="shared" si="48"/>
        <v>INFORMACION</v>
      </c>
      <c r="D164" s="376" t="s">
        <v>757</v>
      </c>
      <c r="E164" s="377" t="s">
        <v>155</v>
      </c>
      <c r="F164" s="376" t="s">
        <v>316</v>
      </c>
      <c r="G164" s="376" t="s">
        <v>379</v>
      </c>
      <c r="H164" s="419" t="str">
        <f t="shared" si="49"/>
        <v>INFORME DE GESTION 2024 - ESTRATEGIA NO MAS NIÑA MADRES</v>
      </c>
      <c r="I164" s="420" t="s">
        <v>1022</v>
      </c>
      <c r="J164" s="419" t="str">
        <f t="shared" si="50"/>
        <v>INFORME DE LAS ACTIVIDADES REALIZADAS - ESTRATEGIA NO MAS NIÑAS MADRES</v>
      </c>
      <c r="K164" s="376" t="s">
        <v>1023</v>
      </c>
      <c r="L164" s="362" t="str">
        <f t="shared" si="51"/>
        <v>DIRECCION DE INFANCIA ADOLESCENCIA Y JUVENTUDES</v>
      </c>
      <c r="M164" s="376" t="s">
        <v>999</v>
      </c>
      <c r="N164" s="378">
        <v>45383</v>
      </c>
      <c r="O164" s="362" t="str">
        <f t="shared" si="52"/>
        <v>DIRECCION DE INFANCIA ADOLESCENCIA Y JUVENTUDES</v>
      </c>
      <c r="P164" s="376" t="s">
        <v>999</v>
      </c>
      <c r="Q164" s="378" t="s">
        <v>960</v>
      </c>
      <c r="R164" s="362" t="str">
        <f t="shared" si="53"/>
        <v>MISIONAL</v>
      </c>
      <c r="S164" s="376" t="s">
        <v>246</v>
      </c>
      <c r="T164" s="363" t="str">
        <f t="shared" si="54"/>
        <v>GESTION PROMOCION SOCIAL INCLUSION EQUIDAD</v>
      </c>
      <c r="U164" s="377" t="s">
        <v>46</v>
      </c>
      <c r="V164" s="362" t="str">
        <f t="shared" si="55"/>
        <v>FISICO</v>
      </c>
      <c r="W164" s="376" t="s">
        <v>760</v>
      </c>
      <c r="X164" s="362" t="str">
        <f t="shared" si="56"/>
        <v>DOCUMENTOS DE ARCHIVO - FISICO</v>
      </c>
      <c r="Y164" s="376" t="s">
        <v>771</v>
      </c>
      <c r="Z164" s="362" t="str">
        <f t="shared" si="57"/>
        <v>PAPEL</v>
      </c>
      <c r="AA164" s="376" t="s">
        <v>273</v>
      </c>
      <c r="AB164" s="363" t="str">
        <f t="shared" si="58"/>
        <v>ESPAÑOL</v>
      </c>
      <c r="AC164" s="377" t="s">
        <v>293</v>
      </c>
      <c r="AD164" s="376">
        <v>1</v>
      </c>
      <c r="AE164" s="362" t="str">
        <f t="shared" si="59"/>
        <v>INFORMACIÓN PÚBLICA</v>
      </c>
      <c r="AF164" s="376" t="s">
        <v>299</v>
      </c>
      <c r="AG164" s="377">
        <v>1</v>
      </c>
      <c r="AH164" s="362" t="str">
        <f t="shared" si="60"/>
        <v>BAJO</v>
      </c>
      <c r="AI164" s="376" t="s">
        <v>302</v>
      </c>
      <c r="AJ164" s="377">
        <v>1</v>
      </c>
      <c r="AK164" s="362" t="str">
        <f t="shared" si="61"/>
        <v>BAJO</v>
      </c>
      <c r="AL164" s="376" t="s">
        <v>302</v>
      </c>
      <c r="AM164" s="376">
        <v>1</v>
      </c>
      <c r="AN164" s="362" t="str">
        <f t="shared" si="62"/>
        <v>BAJO</v>
      </c>
      <c r="AO164" s="376" t="s">
        <v>302</v>
      </c>
      <c r="AP164" s="363" t="str">
        <f t="shared" si="63"/>
        <v>NO PUBLICADA</v>
      </c>
      <c r="AQ164" s="377" t="s">
        <v>303</v>
      </c>
      <c r="AR164" s="365" t="str">
        <f t="shared" si="64"/>
        <v xml:space="preserve">ARCHIVO DE GESTIÓN  - DIRECCION DE INFANCIA, ADOLESCENCIA Y JUVENTUD </v>
      </c>
      <c r="AS164" s="376" t="s">
        <v>1000</v>
      </c>
      <c r="AT164" s="362" t="str">
        <f t="shared" si="65"/>
        <v>NO</v>
      </c>
      <c r="AU164" s="376" t="s">
        <v>305</v>
      </c>
      <c r="AV164" s="363" t="str">
        <f t="shared" si="66"/>
        <v>N/A</v>
      </c>
      <c r="AW164" s="377" t="s">
        <v>17</v>
      </c>
      <c r="AX164" s="363" t="str">
        <f t="shared" si="67"/>
        <v>N/A</v>
      </c>
      <c r="AY164" s="377" t="s">
        <v>17</v>
      </c>
      <c r="AZ164" s="362" t="str">
        <f t="shared" si="68"/>
        <v>N/A</v>
      </c>
      <c r="BA164" s="377" t="s">
        <v>17</v>
      </c>
      <c r="BB164" s="377" t="s">
        <v>17</v>
      </c>
      <c r="BC164" s="363" t="str">
        <f t="shared" si="69"/>
        <v>N/A</v>
      </c>
      <c r="BD164" s="377" t="s">
        <v>17</v>
      </c>
      <c r="BE164" s="377" t="s">
        <v>17</v>
      </c>
      <c r="BF164" s="363" t="str">
        <f t="shared" si="70"/>
        <v>N/A</v>
      </c>
      <c r="BG164" s="377" t="s">
        <v>17</v>
      </c>
      <c r="BH164" s="363" t="str">
        <f t="shared" si="71"/>
        <v>N/A</v>
      </c>
      <c r="BI164" s="377" t="s">
        <v>17</v>
      </c>
      <c r="BJ164" s="377" t="s">
        <v>17</v>
      </c>
      <c r="BK164" s="380" t="s">
        <v>17</v>
      </c>
    </row>
    <row r="165" spans="2:63" ht="126" x14ac:dyDescent="0.25">
      <c r="B165" s="361" t="s">
        <v>1255</v>
      </c>
      <c r="C165" s="362" t="str">
        <f t="shared" si="48"/>
        <v>BASES DE DATOS PERSONALES</v>
      </c>
      <c r="D165" s="376" t="s">
        <v>1024</v>
      </c>
      <c r="E165" s="377" t="s">
        <v>155</v>
      </c>
      <c r="F165" s="376" t="s">
        <v>316</v>
      </c>
      <c r="G165" s="376" t="s">
        <v>1025</v>
      </c>
      <c r="H165" s="419" t="str">
        <f t="shared" si="49"/>
        <v>BASE DE DATOS ASAMBLEA DE JUVENTUDES</v>
      </c>
      <c r="I165" s="420" t="s">
        <v>1026</v>
      </c>
      <c r="J165" s="419" t="str">
        <f t="shared" si="50"/>
        <v>BASE DE DATOS ASAMBLEA DE JUVENTUDES</v>
      </c>
      <c r="K165" s="376" t="s">
        <v>1026</v>
      </c>
      <c r="L165" s="362" t="str">
        <f t="shared" si="51"/>
        <v>DIRECCION DE INFANCIA ADOLESCENCIA Y JUVENTUDES</v>
      </c>
      <c r="M165" s="376" t="s">
        <v>999</v>
      </c>
      <c r="N165" s="378">
        <v>45444</v>
      </c>
      <c r="O165" s="362" t="str">
        <f t="shared" si="52"/>
        <v>DIRECCION DE INFANCIA ADOLESCENCIA Y JUVENTUDES</v>
      </c>
      <c r="P165" s="376" t="s">
        <v>999</v>
      </c>
      <c r="Q165" s="378" t="s">
        <v>960</v>
      </c>
      <c r="R165" s="362" t="str">
        <f t="shared" si="53"/>
        <v>MISIONAL</v>
      </c>
      <c r="S165" s="376" t="s">
        <v>246</v>
      </c>
      <c r="T165" s="363" t="str">
        <f t="shared" si="54"/>
        <v>GESTION PROMOCION SOCIAL INCLUSION EQUIDAD</v>
      </c>
      <c r="U165" s="377" t="s">
        <v>46</v>
      </c>
      <c r="V165" s="362" t="str">
        <f t="shared" si="55"/>
        <v>DIGITAL</v>
      </c>
      <c r="W165" s="376" t="s">
        <v>248</v>
      </c>
      <c r="X165" s="362" t="str">
        <f t="shared" si="56"/>
        <v>DOCUMENTOS DE ARCHIVO - ELECTRONICOS</v>
      </c>
      <c r="Y165" s="376" t="s">
        <v>820</v>
      </c>
      <c r="Z165" s="362" t="str">
        <f t="shared" si="57"/>
        <v>BASE DE DATOS</v>
      </c>
      <c r="AA165" s="376" t="s">
        <v>251</v>
      </c>
      <c r="AB165" s="363" t="str">
        <f t="shared" si="58"/>
        <v>ESPAÑOL</v>
      </c>
      <c r="AC165" s="377" t="s">
        <v>293</v>
      </c>
      <c r="AD165" s="376">
        <v>2</v>
      </c>
      <c r="AE165" s="362" t="str">
        <f t="shared" si="59"/>
        <v>INFORMACIÓN PÚBLICA CLASIFICADA</v>
      </c>
      <c r="AF165" s="376" t="s">
        <v>298</v>
      </c>
      <c r="AG165" s="377">
        <v>2</v>
      </c>
      <c r="AH165" s="362" t="str">
        <f t="shared" si="60"/>
        <v>MEDIO</v>
      </c>
      <c r="AI165" s="376" t="s">
        <v>301</v>
      </c>
      <c r="AJ165" s="377">
        <v>2</v>
      </c>
      <c r="AK165" s="362" t="str">
        <f t="shared" si="61"/>
        <v>MEDIO</v>
      </c>
      <c r="AL165" s="376" t="s">
        <v>301</v>
      </c>
      <c r="AM165" s="376">
        <v>2</v>
      </c>
      <c r="AN165" s="362" t="str">
        <f t="shared" si="62"/>
        <v>MEDIO</v>
      </c>
      <c r="AO165" s="376" t="s">
        <v>301</v>
      </c>
      <c r="AP165" s="363" t="str">
        <f t="shared" si="63"/>
        <v>NO PUBLICADA</v>
      </c>
      <c r="AQ165" s="377" t="s">
        <v>303</v>
      </c>
      <c r="AR165" s="365" t="str">
        <f t="shared" si="64"/>
        <v xml:space="preserve">DIRECCION DE INFANCIA, ADOLESCENCIA Y JUVENTUD </v>
      </c>
      <c r="AS165" s="376" t="s">
        <v>1027</v>
      </c>
      <c r="AT165" s="362" t="str">
        <f t="shared" si="65"/>
        <v>SI</v>
      </c>
      <c r="AU165" s="376" t="s">
        <v>304</v>
      </c>
      <c r="AV165" s="363" t="str">
        <f t="shared" si="66"/>
        <v>ARTICULO 25 DEL  DECRETO 103 DE 2015; LITERALES G) Y H) DEL ARTÍCULO 3° DE LA LEY 1266 DE 2008; ARTÍCULOS 3° Y 5° DE LA LEY 1581 DE 2012 Y EN EL NUMERAL 3° DEL ARTÍCULO 3° DEL DECRETO 1377 DE 2013</v>
      </c>
      <c r="AW165" s="377" t="s">
        <v>1028</v>
      </c>
      <c r="AX165" s="363" t="str">
        <f t="shared" si="67"/>
        <v>N/A</v>
      </c>
      <c r="AY165" s="377" t="s">
        <v>17</v>
      </c>
      <c r="AZ165" s="362" t="str">
        <f t="shared" si="68"/>
        <v>N/A</v>
      </c>
      <c r="BA165" s="377" t="s">
        <v>17</v>
      </c>
      <c r="BB165" s="377" t="s">
        <v>1029</v>
      </c>
      <c r="BC165" s="363" t="str">
        <f t="shared" si="69"/>
        <v>N/A</v>
      </c>
      <c r="BD165" s="377" t="s">
        <v>17</v>
      </c>
      <c r="BE165" s="377" t="s">
        <v>39</v>
      </c>
      <c r="BF165" s="363" t="str">
        <f t="shared" si="70"/>
        <v>PERSONAL PRIVADO</v>
      </c>
      <c r="BG165" s="377" t="s">
        <v>1030</v>
      </c>
      <c r="BH165" s="363" t="str">
        <f t="shared" si="71"/>
        <v>N/A</v>
      </c>
      <c r="BI165" s="377" t="s">
        <v>17</v>
      </c>
      <c r="BJ165" s="377" t="s">
        <v>17</v>
      </c>
      <c r="BK165" s="380" t="s">
        <v>17</v>
      </c>
    </row>
    <row r="166" spans="2:63" ht="126" x14ac:dyDescent="0.25">
      <c r="B166" s="361" t="s">
        <v>1246</v>
      </c>
      <c r="C166" s="362" t="str">
        <f t="shared" si="48"/>
        <v>BASES DE DATOS PERSONALES</v>
      </c>
      <c r="D166" s="376" t="s">
        <v>1024</v>
      </c>
      <c r="E166" s="377" t="s">
        <v>155</v>
      </c>
      <c r="F166" s="376" t="s">
        <v>316</v>
      </c>
      <c r="G166" s="376" t="s">
        <v>1025</v>
      </c>
      <c r="H166" s="419" t="str">
        <f t="shared" si="49"/>
        <v>BASE DE DATOS NIÑOS  EN CONDICION DE TRABAJO INFANTIL</v>
      </c>
      <c r="I166" s="420" t="s">
        <v>1031</v>
      </c>
      <c r="J166" s="419" t="str">
        <f t="shared" si="50"/>
        <v>LISTADOS CON DATOS DE NIÑOS  EN CONDICION DE TRABAJO INFANTIL</v>
      </c>
      <c r="K166" s="376" t="s">
        <v>1032</v>
      </c>
      <c r="L166" s="362" t="str">
        <f t="shared" si="51"/>
        <v>DIRECCION DE INFANCIA ADOLESCENCIA Y JUVENTUDES</v>
      </c>
      <c r="M166" s="376" t="s">
        <v>999</v>
      </c>
      <c r="N166" s="378">
        <v>45413</v>
      </c>
      <c r="O166" s="362" t="str">
        <f t="shared" si="52"/>
        <v>DIRECCION DE INFANCIA ADOLESCENCIA Y JUVENTUDES</v>
      </c>
      <c r="P166" s="376" t="s">
        <v>999</v>
      </c>
      <c r="Q166" s="378" t="s">
        <v>960</v>
      </c>
      <c r="R166" s="362" t="str">
        <f t="shared" si="53"/>
        <v>MISIONAL</v>
      </c>
      <c r="S166" s="376" t="s">
        <v>246</v>
      </c>
      <c r="T166" s="363" t="str">
        <f t="shared" si="54"/>
        <v>GESTION PROMOCION SOCIAL INCLUSION EQUIDAD</v>
      </c>
      <c r="U166" s="377" t="s">
        <v>46</v>
      </c>
      <c r="V166" s="362" t="str">
        <f t="shared" si="55"/>
        <v>DIGITAL</v>
      </c>
      <c r="W166" s="376" t="s">
        <v>248</v>
      </c>
      <c r="X166" s="362" t="str">
        <f t="shared" si="56"/>
        <v>DOCUMENTOS DE ARCHIVO - ELECTRONICOS</v>
      </c>
      <c r="Y166" s="376" t="s">
        <v>820</v>
      </c>
      <c r="Z166" s="362" t="str">
        <f t="shared" si="57"/>
        <v>BASE DE DATOS</v>
      </c>
      <c r="AA166" s="376" t="s">
        <v>251</v>
      </c>
      <c r="AB166" s="363" t="str">
        <f t="shared" si="58"/>
        <v>ESPAÑOL</v>
      </c>
      <c r="AC166" s="377" t="s">
        <v>293</v>
      </c>
      <c r="AD166" s="376">
        <v>2</v>
      </c>
      <c r="AE166" s="362" t="str">
        <f t="shared" si="59"/>
        <v>INFORMACIÓN PÚBLICA CLASIFICADA</v>
      </c>
      <c r="AF166" s="376" t="s">
        <v>298</v>
      </c>
      <c r="AG166" s="377">
        <v>2</v>
      </c>
      <c r="AH166" s="362" t="str">
        <f t="shared" si="60"/>
        <v>MEDIO</v>
      </c>
      <c r="AI166" s="376" t="s">
        <v>301</v>
      </c>
      <c r="AJ166" s="377">
        <v>2</v>
      </c>
      <c r="AK166" s="362" t="str">
        <f t="shared" si="61"/>
        <v>MEDIO</v>
      </c>
      <c r="AL166" s="376" t="s">
        <v>301</v>
      </c>
      <c r="AM166" s="376">
        <v>2</v>
      </c>
      <c r="AN166" s="362" t="str">
        <f t="shared" si="62"/>
        <v>MEDIO</v>
      </c>
      <c r="AO166" s="376" t="s">
        <v>301</v>
      </c>
      <c r="AP166" s="363" t="str">
        <f t="shared" si="63"/>
        <v>NO PUBLICADA</v>
      </c>
      <c r="AQ166" s="377" t="s">
        <v>303</v>
      </c>
      <c r="AR166" s="365" t="str">
        <f t="shared" si="64"/>
        <v xml:space="preserve">DIRECCION DE INFANCIA, ADOLESCENCIA Y JUVENTUD </v>
      </c>
      <c r="AS166" s="376" t="s">
        <v>1027</v>
      </c>
      <c r="AT166" s="362" t="str">
        <f t="shared" si="65"/>
        <v>SI</v>
      </c>
      <c r="AU166" s="376" t="s">
        <v>304</v>
      </c>
      <c r="AV166" s="363" t="str">
        <f t="shared" si="66"/>
        <v>ARTICULO 25 DEL  DECRETO 103 DE 2015; LITERALES G) Y H) DEL ARTÍCULO 3° DE LA LEY 1266 DE 2008; ARTÍCULOS 3° Y 5° DE LA LEY 1581 DE 2012 Y EN EL NUMERAL 3° DEL ARTÍCULO 3° DEL DECRETO 1377 DE 2013</v>
      </c>
      <c r="AW166" s="377" t="s">
        <v>1028</v>
      </c>
      <c r="AX166" s="363" t="str">
        <f t="shared" si="67"/>
        <v>N/A</v>
      </c>
      <c r="AY166" s="377" t="s">
        <v>17</v>
      </c>
      <c r="AZ166" s="362" t="str">
        <f t="shared" si="68"/>
        <v>N/A</v>
      </c>
      <c r="BA166" s="377" t="s">
        <v>17</v>
      </c>
      <c r="BB166" s="377" t="s">
        <v>1029</v>
      </c>
      <c r="BC166" s="363" t="str">
        <f t="shared" si="69"/>
        <v>N/A</v>
      </c>
      <c r="BD166" s="377" t="s">
        <v>17</v>
      </c>
      <c r="BE166" s="363" t="s">
        <v>39</v>
      </c>
      <c r="BF166" s="363" t="str">
        <f t="shared" si="70"/>
        <v>PERSONAL PRIVADO</v>
      </c>
      <c r="BG166" s="377" t="s">
        <v>1030</v>
      </c>
      <c r="BH166" s="363" t="str">
        <f t="shared" si="71"/>
        <v>N/A</v>
      </c>
      <c r="BI166" s="377" t="s">
        <v>17</v>
      </c>
      <c r="BJ166" s="377" t="s">
        <v>17</v>
      </c>
      <c r="BK166" s="380" t="s">
        <v>17</v>
      </c>
    </row>
    <row r="167" spans="2:63" ht="126" x14ac:dyDescent="0.25">
      <c r="B167" s="361" t="s">
        <v>1256</v>
      </c>
      <c r="C167" s="362" t="str">
        <f t="shared" si="48"/>
        <v>BASES DE DATOS PERSONALES</v>
      </c>
      <c r="D167" s="376" t="s">
        <v>1024</v>
      </c>
      <c r="E167" s="377" t="s">
        <v>155</v>
      </c>
      <c r="F167" s="376" t="s">
        <v>316</v>
      </c>
      <c r="G167" s="376" t="s">
        <v>1025</v>
      </c>
      <c r="H167" s="419" t="str">
        <f t="shared" si="49"/>
        <v>VEEDORES DE VIDA</v>
      </c>
      <c r="I167" s="420" t="s">
        <v>1033</v>
      </c>
      <c r="J167" s="419" t="str">
        <f t="shared" si="50"/>
        <v xml:space="preserve">BASE DE DATOS CIUDADADANOS  VEEDORES ESTRATEGIA DALE LINK A LA VIDA, </v>
      </c>
      <c r="K167" s="376" t="s">
        <v>1034</v>
      </c>
      <c r="L167" s="362" t="str">
        <f t="shared" si="51"/>
        <v>DIRECCION DE INFANCIA ADOLESCENCIA Y JUVENTUDES</v>
      </c>
      <c r="M167" s="376" t="s">
        <v>999</v>
      </c>
      <c r="N167" s="378">
        <v>45536</v>
      </c>
      <c r="O167" s="362" t="str">
        <f t="shared" si="52"/>
        <v>DIRECCION DE INFANCIA ADOLESCENCIA Y JUVENTUDES</v>
      </c>
      <c r="P167" s="376" t="s">
        <v>999</v>
      </c>
      <c r="Q167" s="378" t="s">
        <v>960</v>
      </c>
      <c r="R167" s="362" t="str">
        <f t="shared" si="53"/>
        <v>MISIONAL</v>
      </c>
      <c r="S167" s="376" t="s">
        <v>246</v>
      </c>
      <c r="T167" s="363" t="str">
        <f t="shared" si="54"/>
        <v>GESTION PROMOCION SOCIAL INCLUSION EQUIDAD</v>
      </c>
      <c r="U167" s="377" t="s">
        <v>46</v>
      </c>
      <c r="V167" s="362" t="str">
        <f t="shared" si="55"/>
        <v>DIGITAL</v>
      </c>
      <c r="W167" s="376" t="s">
        <v>248</v>
      </c>
      <c r="X167" s="362" t="str">
        <f t="shared" si="56"/>
        <v>DOCUMENTOS DE ARCHIVO - ELECTRONICOS</v>
      </c>
      <c r="Y167" s="376" t="s">
        <v>820</v>
      </c>
      <c r="Z167" s="362" t="str">
        <f t="shared" si="57"/>
        <v>BASE DE DATOS</v>
      </c>
      <c r="AA167" s="376" t="s">
        <v>251</v>
      </c>
      <c r="AB167" s="363" t="str">
        <f t="shared" si="58"/>
        <v>ESPAÑOL</v>
      </c>
      <c r="AC167" s="377" t="s">
        <v>293</v>
      </c>
      <c r="AD167" s="376">
        <v>2</v>
      </c>
      <c r="AE167" s="362" t="str">
        <f t="shared" si="59"/>
        <v>INFORMACIÓN PÚBLICA CLASIFICADA</v>
      </c>
      <c r="AF167" s="376" t="s">
        <v>298</v>
      </c>
      <c r="AG167" s="377">
        <v>2</v>
      </c>
      <c r="AH167" s="362" t="str">
        <f t="shared" si="60"/>
        <v>MEDIO</v>
      </c>
      <c r="AI167" s="376" t="s">
        <v>301</v>
      </c>
      <c r="AJ167" s="377">
        <v>2</v>
      </c>
      <c r="AK167" s="362" t="str">
        <f t="shared" si="61"/>
        <v>MEDIO</v>
      </c>
      <c r="AL167" s="376" t="s">
        <v>301</v>
      </c>
      <c r="AM167" s="376">
        <v>2</v>
      </c>
      <c r="AN167" s="362" t="str">
        <f t="shared" si="62"/>
        <v>MEDIO</v>
      </c>
      <c r="AO167" s="376" t="s">
        <v>301</v>
      </c>
      <c r="AP167" s="363" t="str">
        <f t="shared" si="63"/>
        <v>NO PUBLICADA</v>
      </c>
      <c r="AQ167" s="377" t="s">
        <v>303</v>
      </c>
      <c r="AR167" s="365" t="str">
        <f t="shared" si="64"/>
        <v xml:space="preserve">DIRECCION DE INFANCIA, ADOLESCENCIA Y JUVENTUD </v>
      </c>
      <c r="AS167" s="376" t="s">
        <v>1027</v>
      </c>
      <c r="AT167" s="362" t="str">
        <f t="shared" si="65"/>
        <v>SI</v>
      </c>
      <c r="AU167" s="376" t="s">
        <v>304</v>
      </c>
      <c r="AV167" s="363" t="str">
        <f t="shared" si="66"/>
        <v>ARTICULO 25 DEL  DECRETO 103 DE 2015; LITERALES G) Y H) DEL ARTÍCULO 3° DE LA LEY 1266 DE 2008; ARTÍCULOS 3° Y 5° DE LA LEY 1581 DE 2012 Y EN EL NUMERAL 3° DEL ARTÍCULO 3° DEL DECRETO 1377 DE 2013</v>
      </c>
      <c r="AW167" s="377" t="s">
        <v>1028</v>
      </c>
      <c r="AX167" s="363" t="str">
        <f t="shared" si="67"/>
        <v>N/A</v>
      </c>
      <c r="AY167" s="377" t="s">
        <v>17</v>
      </c>
      <c r="AZ167" s="362" t="str">
        <f t="shared" si="68"/>
        <v>N/A</v>
      </c>
      <c r="BA167" s="377" t="s">
        <v>17</v>
      </c>
      <c r="BB167" s="377" t="s">
        <v>1029</v>
      </c>
      <c r="BC167" s="363" t="str">
        <f t="shared" si="69"/>
        <v>N/A</v>
      </c>
      <c r="BD167" s="377" t="s">
        <v>17</v>
      </c>
      <c r="BE167" s="377" t="s">
        <v>39</v>
      </c>
      <c r="BF167" s="363" t="str">
        <f t="shared" si="70"/>
        <v>PERSONAL PRIVADO</v>
      </c>
      <c r="BG167" s="377" t="s">
        <v>1030</v>
      </c>
      <c r="BH167" s="363" t="str">
        <f t="shared" si="71"/>
        <v>N/A</v>
      </c>
      <c r="BI167" s="377" t="s">
        <v>17</v>
      </c>
      <c r="BJ167" s="377" t="s">
        <v>17</v>
      </c>
      <c r="BK167" s="380" t="s">
        <v>17</v>
      </c>
    </row>
    <row r="168" spans="2:63" ht="42" x14ac:dyDescent="0.25">
      <c r="B168" s="361" t="s">
        <v>1257</v>
      </c>
      <c r="C168" s="362" t="str">
        <f t="shared" si="48"/>
        <v>INFORMACIÓN</v>
      </c>
      <c r="D168" s="376" t="s">
        <v>626</v>
      </c>
      <c r="E168" s="377" t="s">
        <v>155</v>
      </c>
      <c r="F168" s="376" t="s">
        <v>50</v>
      </c>
      <c r="G168" s="377" t="s">
        <v>996</v>
      </c>
      <c r="H168" s="419" t="str">
        <f t="shared" si="49"/>
        <v>ACTA DE REUNION COMUNITARIAS</v>
      </c>
      <c r="I168" s="420" t="s">
        <v>1035</v>
      </c>
      <c r="J168" s="419" t="str">
        <f t="shared" si="50"/>
        <v>ACTAS DE REUNIONES CON LIDERES Y COMPROMISOS</v>
      </c>
      <c r="K168" s="376" t="s">
        <v>1036</v>
      </c>
      <c r="L168" s="362" t="str">
        <f t="shared" si="51"/>
        <v>OFICINA PARA LAS COMUNIDADES</v>
      </c>
      <c r="M168" s="376" t="s">
        <v>237</v>
      </c>
      <c r="N168" s="378">
        <v>45323</v>
      </c>
      <c r="O168" s="362" t="str">
        <f t="shared" si="52"/>
        <v>OFICINA PARA LAS COMUNIDADES</v>
      </c>
      <c r="P168" s="376" t="s">
        <v>237</v>
      </c>
      <c r="Q168" s="378" t="s">
        <v>960</v>
      </c>
      <c r="R168" s="362" t="str">
        <f t="shared" si="53"/>
        <v>MISIONAL</v>
      </c>
      <c r="S168" s="376" t="s">
        <v>246</v>
      </c>
      <c r="T168" s="363" t="str">
        <f t="shared" si="54"/>
        <v>GESTIÓN PROMOCIÓN SOCIAL INCLUSIÓN EQUIDAD</v>
      </c>
      <c r="U168" s="377" t="s">
        <v>609</v>
      </c>
      <c r="V168" s="362" t="str">
        <f t="shared" si="55"/>
        <v>FÍSICO</v>
      </c>
      <c r="W168" s="376" t="s">
        <v>648</v>
      </c>
      <c r="X168" s="362" t="str">
        <f t="shared" si="56"/>
        <v>DOCUMENTOS DE ARCHIVO - FISICO</v>
      </c>
      <c r="Y168" s="376" t="s">
        <v>771</v>
      </c>
      <c r="Z168" s="362" t="str">
        <f t="shared" si="57"/>
        <v>PAPEL</v>
      </c>
      <c r="AA168" s="376" t="s">
        <v>273</v>
      </c>
      <c r="AB168" s="363" t="str">
        <f t="shared" si="58"/>
        <v>ESPAÑOL</v>
      </c>
      <c r="AC168" s="377" t="s">
        <v>293</v>
      </c>
      <c r="AD168" s="376">
        <v>1</v>
      </c>
      <c r="AE168" s="362" t="str">
        <f t="shared" si="59"/>
        <v>INFORMACIÓN PÚBLICA</v>
      </c>
      <c r="AF168" s="376" t="s">
        <v>299</v>
      </c>
      <c r="AG168" s="377">
        <v>1</v>
      </c>
      <c r="AH168" s="362" t="str">
        <f t="shared" si="60"/>
        <v>BAJO</v>
      </c>
      <c r="AI168" s="376" t="s">
        <v>302</v>
      </c>
      <c r="AJ168" s="377">
        <v>1</v>
      </c>
      <c r="AK168" s="362" t="str">
        <f t="shared" si="61"/>
        <v>BAJO</v>
      </c>
      <c r="AL168" s="376" t="s">
        <v>302</v>
      </c>
      <c r="AM168" s="376">
        <v>1</v>
      </c>
      <c r="AN168" s="362" t="str">
        <f t="shared" si="62"/>
        <v>BAJO</v>
      </c>
      <c r="AO168" s="376" t="s">
        <v>302</v>
      </c>
      <c r="AP168" s="363" t="str">
        <f t="shared" si="63"/>
        <v>NO PUBLICADA</v>
      </c>
      <c r="AQ168" s="377" t="s">
        <v>303</v>
      </c>
      <c r="AR168" s="365" t="str">
        <f t="shared" si="64"/>
        <v>OFICINA PARA LAS COMUNIDADES</v>
      </c>
      <c r="AS168" s="376" t="s">
        <v>1037</v>
      </c>
      <c r="AT168" s="362" t="str">
        <f t="shared" si="65"/>
        <v>N/A</v>
      </c>
      <c r="AU168" s="376" t="s">
        <v>17</v>
      </c>
      <c r="AV168" s="363" t="str">
        <f t="shared" si="66"/>
        <v>N/A</v>
      </c>
      <c r="AW168" s="376" t="s">
        <v>17</v>
      </c>
      <c r="AX168" s="363" t="str">
        <f t="shared" si="67"/>
        <v>N/A</v>
      </c>
      <c r="AY168" s="377" t="s">
        <v>17</v>
      </c>
      <c r="AZ168" s="362" t="str">
        <f t="shared" si="68"/>
        <v>N/A</v>
      </c>
      <c r="BA168" s="377" t="s">
        <v>17</v>
      </c>
      <c r="BB168" s="376" t="s">
        <v>17</v>
      </c>
      <c r="BC168" s="363" t="str">
        <f t="shared" si="69"/>
        <v>N/A</v>
      </c>
      <c r="BD168" s="379" t="s">
        <v>17</v>
      </c>
      <c r="BE168" s="377" t="s">
        <v>17</v>
      </c>
      <c r="BF168" s="363" t="str">
        <f t="shared" si="70"/>
        <v>NO</v>
      </c>
      <c r="BG168" s="377" t="s">
        <v>40</v>
      </c>
      <c r="BH168" s="363" t="str">
        <f t="shared" si="71"/>
        <v>N/A</v>
      </c>
      <c r="BI168" s="377" t="s">
        <v>17</v>
      </c>
      <c r="BJ168" s="377" t="s">
        <v>17</v>
      </c>
      <c r="BK168" s="380" t="s">
        <v>17</v>
      </c>
    </row>
    <row r="169" spans="2:63" ht="42" x14ac:dyDescent="0.25">
      <c r="B169" s="361" t="s">
        <v>1258</v>
      </c>
      <c r="C169" s="362" t="str">
        <f t="shared" si="48"/>
        <v>INFORMACIÓN</v>
      </c>
      <c r="D169" s="376" t="s">
        <v>626</v>
      </c>
      <c r="E169" s="377" t="s">
        <v>155</v>
      </c>
      <c r="F169" s="376" t="s">
        <v>50</v>
      </c>
      <c r="G169" s="376" t="s">
        <v>458</v>
      </c>
      <c r="H169" s="419" t="str">
        <f t="shared" si="49"/>
        <v>ACTA DE ENTREGA DE CDTSC</v>
      </c>
      <c r="I169" s="420" t="s">
        <v>1038</v>
      </c>
      <c r="J169" s="419" t="str">
        <f t="shared" si="50"/>
        <v>ACTAS DE ENTREGA DE LOS CENTROS DE TRANSFORMACION Y EQUIPOS</v>
      </c>
      <c r="K169" s="376" t="s">
        <v>1039</v>
      </c>
      <c r="L169" s="362" t="str">
        <f t="shared" si="51"/>
        <v>OFICINA PARA LAS COMUNIDADES</v>
      </c>
      <c r="M169" s="376" t="s">
        <v>237</v>
      </c>
      <c r="N169" s="378">
        <v>45323</v>
      </c>
      <c r="O169" s="362" t="str">
        <f t="shared" si="52"/>
        <v>OFICINA PARA LAS COMUNIDADES</v>
      </c>
      <c r="P169" s="376" t="s">
        <v>237</v>
      </c>
      <c r="Q169" s="378" t="s">
        <v>960</v>
      </c>
      <c r="R169" s="362" t="str">
        <f t="shared" si="53"/>
        <v>MISIONAL</v>
      </c>
      <c r="S169" s="376" t="s">
        <v>246</v>
      </c>
      <c r="T169" s="363" t="str">
        <f t="shared" si="54"/>
        <v>GESTIÓN PROMOCIÓN SOCIAL INCLUSIÓN EQUIDAD</v>
      </c>
      <c r="U169" s="377" t="s">
        <v>609</v>
      </c>
      <c r="V169" s="362" t="str">
        <f t="shared" si="55"/>
        <v>FÍSICO</v>
      </c>
      <c r="W169" s="376" t="s">
        <v>648</v>
      </c>
      <c r="X169" s="362" t="str">
        <f t="shared" si="56"/>
        <v>DOCUMENTOS DE ARCHIVO - FISICO</v>
      </c>
      <c r="Y169" s="376" t="s">
        <v>771</v>
      </c>
      <c r="Z169" s="362" t="str">
        <f t="shared" si="57"/>
        <v>PAPEL</v>
      </c>
      <c r="AA169" s="376" t="s">
        <v>273</v>
      </c>
      <c r="AB169" s="363" t="str">
        <f t="shared" si="58"/>
        <v>ESPAÑOL</v>
      </c>
      <c r="AC169" s="377" t="s">
        <v>293</v>
      </c>
      <c r="AD169" s="376">
        <v>1</v>
      </c>
      <c r="AE169" s="362" t="str">
        <f t="shared" si="59"/>
        <v>INFORMACIÓN PÚBLICA</v>
      </c>
      <c r="AF169" s="376" t="s">
        <v>299</v>
      </c>
      <c r="AG169" s="377">
        <v>1</v>
      </c>
      <c r="AH169" s="362" t="str">
        <f t="shared" si="60"/>
        <v>BAJO</v>
      </c>
      <c r="AI169" s="376" t="s">
        <v>302</v>
      </c>
      <c r="AJ169" s="377">
        <v>1</v>
      </c>
      <c r="AK169" s="362" t="str">
        <f t="shared" si="61"/>
        <v>BAJO</v>
      </c>
      <c r="AL169" s="376" t="s">
        <v>302</v>
      </c>
      <c r="AM169" s="376">
        <v>1</v>
      </c>
      <c r="AN169" s="362" t="str">
        <f t="shared" si="62"/>
        <v>BAJO</v>
      </c>
      <c r="AO169" s="376" t="s">
        <v>302</v>
      </c>
      <c r="AP169" s="363" t="str">
        <f t="shared" si="63"/>
        <v>NO PUBLICADA</v>
      </c>
      <c r="AQ169" s="377" t="s">
        <v>303</v>
      </c>
      <c r="AR169" s="365" t="str">
        <f t="shared" si="64"/>
        <v>OFICINA PARA LAS COMUNIDADES</v>
      </c>
      <c r="AS169" s="376" t="s">
        <v>1037</v>
      </c>
      <c r="AT169" s="362" t="str">
        <f t="shared" si="65"/>
        <v>N/A</v>
      </c>
      <c r="AU169" s="376" t="s">
        <v>17</v>
      </c>
      <c r="AV169" s="363" t="str">
        <f t="shared" si="66"/>
        <v>N/A</v>
      </c>
      <c r="AW169" s="376" t="s">
        <v>17</v>
      </c>
      <c r="AX169" s="363" t="str">
        <f t="shared" si="67"/>
        <v>N/A</v>
      </c>
      <c r="AY169" s="377" t="s">
        <v>17</v>
      </c>
      <c r="AZ169" s="362" t="str">
        <f t="shared" si="68"/>
        <v>N/A</v>
      </c>
      <c r="BA169" s="377" t="s">
        <v>17</v>
      </c>
      <c r="BB169" s="376" t="s">
        <v>17</v>
      </c>
      <c r="BC169" s="363" t="str">
        <f t="shared" si="69"/>
        <v>N/A</v>
      </c>
      <c r="BD169" s="379" t="s">
        <v>17</v>
      </c>
      <c r="BE169" s="377" t="s">
        <v>17</v>
      </c>
      <c r="BF169" s="363" t="str">
        <f t="shared" si="70"/>
        <v>NO</v>
      </c>
      <c r="BG169" s="377" t="s">
        <v>40</v>
      </c>
      <c r="BH169" s="363" t="str">
        <f t="shared" si="71"/>
        <v>N/A</v>
      </c>
      <c r="BI169" s="377" t="s">
        <v>17</v>
      </c>
      <c r="BJ169" s="377" t="s">
        <v>17</v>
      </c>
      <c r="BK169" s="380" t="s">
        <v>17</v>
      </c>
    </row>
    <row r="170" spans="2:63" ht="63" x14ac:dyDescent="0.25">
      <c r="B170" s="361" t="s">
        <v>1259</v>
      </c>
      <c r="C170" s="362" t="str">
        <f t="shared" si="48"/>
        <v>BASES DE DATOS</v>
      </c>
      <c r="D170" s="376" t="s">
        <v>665</v>
      </c>
      <c r="E170" s="377" t="s">
        <v>155</v>
      </c>
      <c r="F170" s="376" t="s">
        <v>316</v>
      </c>
      <c r="G170" s="376" t="s">
        <v>1025</v>
      </c>
      <c r="H170" s="419" t="str">
        <f t="shared" si="49"/>
        <v xml:space="preserve">BASE DE DATOS DE SOLICITUDES DE CIUDADANOS </v>
      </c>
      <c r="I170" s="420" t="s">
        <v>1040</v>
      </c>
      <c r="J170" s="419" t="str">
        <f t="shared" si="50"/>
        <v>REGISTRO DE PERSONAS QUE SOLICITAN LAS OFERTAS DE LA DIRECCION DE COMUNUDADES</v>
      </c>
      <c r="K170" s="376" t="s">
        <v>1041</v>
      </c>
      <c r="L170" s="362" t="str">
        <f t="shared" si="51"/>
        <v>OFICINA PARA LAS COMUNIDADES</v>
      </c>
      <c r="M170" s="376" t="s">
        <v>237</v>
      </c>
      <c r="N170" s="378">
        <v>45323</v>
      </c>
      <c r="O170" s="362" t="str">
        <f t="shared" si="52"/>
        <v>OFICINA PARA LAS COMUNIDADES</v>
      </c>
      <c r="P170" s="376" t="s">
        <v>237</v>
      </c>
      <c r="Q170" s="378" t="s">
        <v>960</v>
      </c>
      <c r="R170" s="362" t="str">
        <f t="shared" si="53"/>
        <v>MISIONAL</v>
      </c>
      <c r="S170" s="376" t="s">
        <v>246</v>
      </c>
      <c r="T170" s="363" t="str">
        <f t="shared" si="54"/>
        <v>GESTIÓN PROMOCIÓN SOCIAL INCLUSIÓN EQUIDAD</v>
      </c>
      <c r="U170" s="377" t="s">
        <v>609</v>
      </c>
      <c r="V170" s="362" t="str">
        <f t="shared" si="55"/>
        <v>DIGITAL</v>
      </c>
      <c r="W170" s="376" t="s">
        <v>248</v>
      </c>
      <c r="X170" s="362" t="str">
        <f t="shared" si="56"/>
        <v>DOCUMENTOS DE ARCHIVO - DIGITAL</v>
      </c>
      <c r="Y170" s="376" t="s">
        <v>587</v>
      </c>
      <c r="Z170" s="362" t="str">
        <f t="shared" si="57"/>
        <v>BASE DE DATOS</v>
      </c>
      <c r="AA170" s="376" t="s">
        <v>251</v>
      </c>
      <c r="AB170" s="363" t="str">
        <f t="shared" si="58"/>
        <v>ESPAÑOL</v>
      </c>
      <c r="AC170" s="377" t="s">
        <v>293</v>
      </c>
      <c r="AD170" s="376">
        <v>1</v>
      </c>
      <c r="AE170" s="362" t="str">
        <f t="shared" si="59"/>
        <v>INFORMACIÓN PÚBLICA RESERVADA</v>
      </c>
      <c r="AF170" s="376" t="s">
        <v>297</v>
      </c>
      <c r="AG170" s="377">
        <v>1</v>
      </c>
      <c r="AH170" s="362" t="str">
        <f t="shared" si="60"/>
        <v>BAJO</v>
      </c>
      <c r="AI170" s="376" t="s">
        <v>302</v>
      </c>
      <c r="AJ170" s="377">
        <v>1</v>
      </c>
      <c r="AK170" s="362" t="str">
        <f t="shared" si="61"/>
        <v>BAJO</v>
      </c>
      <c r="AL170" s="376" t="s">
        <v>302</v>
      </c>
      <c r="AM170" s="376">
        <v>1</v>
      </c>
      <c r="AN170" s="362" t="str">
        <f t="shared" si="62"/>
        <v>BAJO</v>
      </c>
      <c r="AO170" s="376" t="s">
        <v>302</v>
      </c>
      <c r="AP170" s="363" t="str">
        <f t="shared" si="63"/>
        <v>NO PUBLICADA</v>
      </c>
      <c r="AQ170" s="377" t="s">
        <v>303</v>
      </c>
      <c r="AR170" s="365" t="str">
        <f t="shared" si="64"/>
        <v>OFICINA PARA LAS COMUNIDADES</v>
      </c>
      <c r="AS170" s="376" t="s">
        <v>1037</v>
      </c>
      <c r="AT170" s="362" t="str">
        <f t="shared" si="65"/>
        <v>N/A</v>
      </c>
      <c r="AU170" s="376" t="s">
        <v>17</v>
      </c>
      <c r="AV170" s="363" t="str">
        <f t="shared" si="66"/>
        <v>N/A</v>
      </c>
      <c r="AW170" s="376" t="s">
        <v>17</v>
      </c>
      <c r="AX170" s="363" t="str">
        <f t="shared" si="67"/>
        <v>N/A</v>
      </c>
      <c r="AY170" s="377" t="s">
        <v>17</v>
      </c>
      <c r="AZ170" s="362" t="str">
        <f t="shared" si="68"/>
        <v>N/A</v>
      </c>
      <c r="BA170" s="377" t="s">
        <v>17</v>
      </c>
      <c r="BB170" s="376" t="s">
        <v>17</v>
      </c>
      <c r="BC170" s="363" t="str">
        <f t="shared" si="69"/>
        <v>N/A</v>
      </c>
      <c r="BD170" s="379" t="s">
        <v>17</v>
      </c>
      <c r="BE170" s="377" t="s">
        <v>17</v>
      </c>
      <c r="BF170" s="363" t="str">
        <f t="shared" si="70"/>
        <v>NO</v>
      </c>
      <c r="BG170" s="377" t="s">
        <v>40</v>
      </c>
      <c r="BH170" s="363" t="str">
        <f t="shared" si="71"/>
        <v>N/A</v>
      </c>
      <c r="BI170" s="377" t="s">
        <v>17</v>
      </c>
      <c r="BJ170" s="377" t="s">
        <v>17</v>
      </c>
      <c r="BK170" s="380" t="s">
        <v>17</v>
      </c>
    </row>
    <row r="171" spans="2:63" ht="63" x14ac:dyDescent="0.25">
      <c r="B171" s="361" t="s">
        <v>1260</v>
      </c>
      <c r="C171" s="362" t="str">
        <f t="shared" si="48"/>
        <v>INFORMACIÓN</v>
      </c>
      <c r="D171" s="376" t="s">
        <v>626</v>
      </c>
      <c r="E171" s="377" t="s">
        <v>155</v>
      </c>
      <c r="F171" s="376" t="s">
        <v>316</v>
      </c>
      <c r="G171" s="376" t="s">
        <v>383</v>
      </c>
      <c r="H171" s="419" t="str">
        <f t="shared" si="49"/>
        <v>DERECHO DE PETICION - 2024</v>
      </c>
      <c r="I171" s="420" t="s">
        <v>1007</v>
      </c>
      <c r="J171" s="419" t="str">
        <f t="shared" si="50"/>
        <v xml:space="preserve">SOLICITUDES Y RESPUESTA A LAS PETICIONES REALIZADAS </v>
      </c>
      <c r="K171" s="376" t="s">
        <v>1008</v>
      </c>
      <c r="L171" s="362" t="str">
        <f t="shared" si="51"/>
        <v>OFICINA PARA LAS COMUNIDADES</v>
      </c>
      <c r="M171" s="376" t="s">
        <v>237</v>
      </c>
      <c r="N171" s="378">
        <v>45323</v>
      </c>
      <c r="O171" s="362" t="str">
        <f t="shared" si="52"/>
        <v>OFICINA PARA LAS COMUNIDADES</v>
      </c>
      <c r="P171" s="376" t="s">
        <v>237</v>
      </c>
      <c r="Q171" s="378" t="s">
        <v>960</v>
      </c>
      <c r="R171" s="362" t="str">
        <f t="shared" si="53"/>
        <v>MISIONAL</v>
      </c>
      <c r="S171" s="376" t="s">
        <v>246</v>
      </c>
      <c r="T171" s="363" t="str">
        <f t="shared" si="54"/>
        <v>GESTIÓN PROMOCIÓN SOCIAL INCLUSIÓN EQUIDAD</v>
      </c>
      <c r="U171" s="377" t="s">
        <v>609</v>
      </c>
      <c r="V171" s="362" t="str">
        <f t="shared" si="55"/>
        <v>FÍSICO</v>
      </c>
      <c r="W171" s="376" t="s">
        <v>648</v>
      </c>
      <c r="X171" s="362" t="str">
        <f t="shared" si="56"/>
        <v>DOCUMENTOS DE ARCHIVO - FISICO</v>
      </c>
      <c r="Y171" s="376" t="s">
        <v>771</v>
      </c>
      <c r="Z171" s="362" t="str">
        <f t="shared" si="57"/>
        <v>PAPEL</v>
      </c>
      <c r="AA171" s="376" t="s">
        <v>273</v>
      </c>
      <c r="AB171" s="363" t="str">
        <f t="shared" si="58"/>
        <v>ESPAÑOL</v>
      </c>
      <c r="AC171" s="377" t="s">
        <v>293</v>
      </c>
      <c r="AD171" s="376">
        <v>1</v>
      </c>
      <c r="AE171" s="362" t="str">
        <f t="shared" si="59"/>
        <v>INFORMACIÓN PÚBLICA RESERVADA</v>
      </c>
      <c r="AF171" s="376" t="s">
        <v>297</v>
      </c>
      <c r="AG171" s="377">
        <v>1</v>
      </c>
      <c r="AH171" s="362" t="str">
        <f t="shared" si="60"/>
        <v>BAJO</v>
      </c>
      <c r="AI171" s="376" t="s">
        <v>302</v>
      </c>
      <c r="AJ171" s="377">
        <v>1</v>
      </c>
      <c r="AK171" s="362" t="str">
        <f t="shared" si="61"/>
        <v>BAJO</v>
      </c>
      <c r="AL171" s="376" t="s">
        <v>302</v>
      </c>
      <c r="AM171" s="376">
        <v>1</v>
      </c>
      <c r="AN171" s="362" t="str">
        <f t="shared" si="62"/>
        <v>BAJO</v>
      </c>
      <c r="AO171" s="376" t="s">
        <v>302</v>
      </c>
      <c r="AP171" s="363" t="str">
        <f t="shared" si="63"/>
        <v>NO PUBLICADA</v>
      </c>
      <c r="AQ171" s="377" t="s">
        <v>303</v>
      </c>
      <c r="AR171" s="365" t="str">
        <f t="shared" si="64"/>
        <v>OFICINA PARA LAS COMUNIDADES</v>
      </c>
      <c r="AS171" s="376" t="s">
        <v>1037</v>
      </c>
      <c r="AT171" s="362" t="str">
        <f t="shared" si="65"/>
        <v>N/A</v>
      </c>
      <c r="AU171" s="376" t="s">
        <v>17</v>
      </c>
      <c r="AV171" s="363" t="str">
        <f t="shared" si="66"/>
        <v>N/A</v>
      </c>
      <c r="AW171" s="376" t="s">
        <v>17</v>
      </c>
      <c r="AX171" s="363" t="str">
        <f t="shared" si="67"/>
        <v>N/A</v>
      </c>
      <c r="AY171" s="377" t="s">
        <v>17</v>
      </c>
      <c r="AZ171" s="362" t="str">
        <f t="shared" si="68"/>
        <v>N/A</v>
      </c>
      <c r="BA171" s="377" t="s">
        <v>17</v>
      </c>
      <c r="BB171" s="376" t="s">
        <v>17</v>
      </c>
      <c r="BC171" s="363" t="str">
        <f t="shared" si="69"/>
        <v>N/A</v>
      </c>
      <c r="BD171" s="379" t="s">
        <v>17</v>
      </c>
      <c r="BE171" s="377" t="s">
        <v>17</v>
      </c>
      <c r="BF171" s="363" t="str">
        <f t="shared" si="70"/>
        <v>NO</v>
      </c>
      <c r="BG171" s="377" t="s">
        <v>40</v>
      </c>
      <c r="BH171" s="363" t="str">
        <f t="shared" si="71"/>
        <v>N/A</v>
      </c>
      <c r="BI171" s="377" t="s">
        <v>17</v>
      </c>
      <c r="BJ171" s="377" t="s">
        <v>17</v>
      </c>
      <c r="BK171" s="380" t="s">
        <v>17</v>
      </c>
    </row>
    <row r="172" spans="2:63" ht="42" x14ac:dyDescent="0.25">
      <c r="B172" s="361" t="s">
        <v>1261</v>
      </c>
      <c r="C172" s="362" t="str">
        <f t="shared" si="48"/>
        <v>INFORMACIÓN</v>
      </c>
      <c r="D172" s="376" t="s">
        <v>626</v>
      </c>
      <c r="E172" s="377" t="s">
        <v>155</v>
      </c>
      <c r="F172" s="376" t="s">
        <v>50</v>
      </c>
      <c r="G172" s="376" t="s">
        <v>458</v>
      </c>
      <c r="H172" s="419" t="str">
        <f>UPPER(I172)</f>
        <v>ACTA DE ENTREGA DE TRANSFORMADORES</v>
      </c>
      <c r="I172" s="420" t="s">
        <v>1042</v>
      </c>
      <c r="J172" s="419" t="str">
        <f t="shared" si="50"/>
        <v>DOCUMENTO  QUE SOPORTA LA ENTREGA DE LOS TRANSFORMADORES, A LAS DIFERENTEES COMUNIDADES</v>
      </c>
      <c r="K172" s="376" t="s">
        <v>1043</v>
      </c>
      <c r="L172" s="362" t="str">
        <f t="shared" si="51"/>
        <v>OFICINA PARA LAS COMUNIDADES</v>
      </c>
      <c r="M172" s="376" t="s">
        <v>237</v>
      </c>
      <c r="N172" s="378">
        <v>45323</v>
      </c>
      <c r="O172" s="362" t="str">
        <f t="shared" si="52"/>
        <v>OFICINA PARA LAS COMUNIDADES</v>
      </c>
      <c r="P172" s="376" t="s">
        <v>237</v>
      </c>
      <c r="Q172" s="378" t="s">
        <v>960</v>
      </c>
      <c r="R172" s="362" t="str">
        <f t="shared" si="53"/>
        <v>MISIONAL</v>
      </c>
      <c r="S172" s="376" t="s">
        <v>246</v>
      </c>
      <c r="T172" s="363" t="str">
        <f t="shared" si="54"/>
        <v>GESTIÓN PROMOCIÓN SOCIAL INCLUSIÓN EQUIDAD</v>
      </c>
      <c r="U172" s="377" t="s">
        <v>609</v>
      </c>
      <c r="V172" s="362" t="str">
        <f t="shared" si="55"/>
        <v>FÍSICO</v>
      </c>
      <c r="W172" s="376" t="s">
        <v>648</v>
      </c>
      <c r="X172" s="362" t="str">
        <f t="shared" si="56"/>
        <v>DOCUMENTOS DE ARCHIVO - FISICO</v>
      </c>
      <c r="Y172" s="376" t="s">
        <v>771</v>
      </c>
      <c r="Z172" s="362" t="str">
        <f t="shared" si="57"/>
        <v>PAPEL</v>
      </c>
      <c r="AA172" s="376" t="s">
        <v>273</v>
      </c>
      <c r="AB172" s="363" t="str">
        <f t="shared" si="58"/>
        <v>ESPAÑOL</v>
      </c>
      <c r="AC172" s="377" t="s">
        <v>293</v>
      </c>
      <c r="AD172" s="376">
        <v>1</v>
      </c>
      <c r="AE172" s="362" t="str">
        <f t="shared" si="59"/>
        <v>INFORMACIÓN PÚBLICA</v>
      </c>
      <c r="AF172" s="376" t="s">
        <v>299</v>
      </c>
      <c r="AG172" s="377">
        <v>1</v>
      </c>
      <c r="AH172" s="362" t="str">
        <f t="shared" si="60"/>
        <v>BAJO</v>
      </c>
      <c r="AI172" s="376" t="s">
        <v>302</v>
      </c>
      <c r="AJ172" s="377">
        <v>1</v>
      </c>
      <c r="AK172" s="362" t="str">
        <f t="shared" si="61"/>
        <v>BAJO</v>
      </c>
      <c r="AL172" s="376" t="s">
        <v>302</v>
      </c>
      <c r="AM172" s="376">
        <v>1</v>
      </c>
      <c r="AN172" s="362" t="str">
        <f t="shared" si="62"/>
        <v>BAJO</v>
      </c>
      <c r="AO172" s="376" t="s">
        <v>302</v>
      </c>
      <c r="AP172" s="363" t="str">
        <f t="shared" si="63"/>
        <v>NO PUBLICADA</v>
      </c>
      <c r="AQ172" s="377" t="s">
        <v>303</v>
      </c>
      <c r="AR172" s="365" t="str">
        <f t="shared" si="64"/>
        <v>OFICINA PARA LAS COMUNIDADES</v>
      </c>
      <c r="AS172" s="376" t="s">
        <v>1037</v>
      </c>
      <c r="AT172" s="362" t="str">
        <f t="shared" si="65"/>
        <v>N/A</v>
      </c>
      <c r="AU172" s="376" t="s">
        <v>17</v>
      </c>
      <c r="AV172" s="363" t="str">
        <f t="shared" si="66"/>
        <v>N/A</v>
      </c>
      <c r="AW172" s="376" t="s">
        <v>17</v>
      </c>
      <c r="AX172" s="363" t="str">
        <f t="shared" si="67"/>
        <v>N/A</v>
      </c>
      <c r="AY172" s="377" t="s">
        <v>17</v>
      </c>
      <c r="AZ172" s="362" t="str">
        <f t="shared" si="68"/>
        <v>N/A</v>
      </c>
      <c r="BA172" s="377" t="s">
        <v>17</v>
      </c>
      <c r="BB172" s="376" t="s">
        <v>17</v>
      </c>
      <c r="BC172" s="363" t="str">
        <f t="shared" si="69"/>
        <v>N/A</v>
      </c>
      <c r="BD172" s="379" t="s">
        <v>17</v>
      </c>
      <c r="BE172" s="377" t="s">
        <v>17</v>
      </c>
      <c r="BF172" s="363" t="str">
        <f t="shared" si="70"/>
        <v>NO</v>
      </c>
      <c r="BG172" s="377" t="s">
        <v>40</v>
      </c>
      <c r="BH172" s="363" t="str">
        <f t="shared" si="71"/>
        <v>N/A</v>
      </c>
      <c r="BI172" s="377" t="s">
        <v>17</v>
      </c>
      <c r="BJ172" s="377" t="s">
        <v>17</v>
      </c>
      <c r="BK172" s="380" t="s">
        <v>17</v>
      </c>
    </row>
    <row r="173" spans="2:63" ht="42" x14ac:dyDescent="0.25">
      <c r="B173" s="361" t="s">
        <v>1262</v>
      </c>
      <c r="C173" s="362" t="str">
        <f t="shared" si="48"/>
        <v>INFORMACIÓN</v>
      </c>
      <c r="D173" s="376" t="s">
        <v>626</v>
      </c>
      <c r="E173" s="377" t="s">
        <v>155</v>
      </c>
      <c r="F173" s="376" t="s">
        <v>320</v>
      </c>
      <c r="G173" s="376" t="s">
        <v>465</v>
      </c>
      <c r="H173" s="419" t="str">
        <f>UPPER(I173)</f>
        <v/>
      </c>
      <c r="I173" s="420"/>
      <c r="J173" s="419" t="str">
        <f>UPPER(K173)</f>
        <v>DOCUMENTOS QUE SOPORTAN LA  INFORMACION DE LOS BENEFICIARIOS DEL AUXILIO FUNEBRE</v>
      </c>
      <c r="K173" s="376" t="s">
        <v>1044</v>
      </c>
      <c r="L173" s="362" t="str">
        <f t="shared" si="51"/>
        <v>OFICINA PARA LAS COMUNIDADES</v>
      </c>
      <c r="M173" s="376" t="s">
        <v>237</v>
      </c>
      <c r="N173" s="378">
        <v>45323</v>
      </c>
      <c r="O173" s="362" t="str">
        <f t="shared" si="52"/>
        <v>OFICINA PARA LAS COMUNIDADES</v>
      </c>
      <c r="P173" s="376" t="s">
        <v>237</v>
      </c>
      <c r="Q173" s="378" t="s">
        <v>960</v>
      </c>
      <c r="R173" s="362" t="str">
        <f t="shared" si="53"/>
        <v>MISIONAL</v>
      </c>
      <c r="S173" s="376" t="s">
        <v>246</v>
      </c>
      <c r="T173" s="363" t="str">
        <f t="shared" si="54"/>
        <v>GESTIÓN PROMOCIÓN SOCIAL INCLUSIÓN EQUIDAD</v>
      </c>
      <c r="U173" s="377" t="s">
        <v>609</v>
      </c>
      <c r="V173" s="362" t="str">
        <f t="shared" si="55"/>
        <v>FÍSICO</v>
      </c>
      <c r="W173" s="376" t="s">
        <v>648</v>
      </c>
      <c r="X173" s="362" t="str">
        <f t="shared" si="56"/>
        <v>DOCUMENTOS DE ARCHIVO - FISICO</v>
      </c>
      <c r="Y173" s="376" t="s">
        <v>771</v>
      </c>
      <c r="Z173" s="362" t="str">
        <f t="shared" si="57"/>
        <v>PAPEL</v>
      </c>
      <c r="AA173" s="376" t="s">
        <v>273</v>
      </c>
      <c r="AB173" s="363" t="str">
        <f t="shared" si="58"/>
        <v>ESPAÑOL</v>
      </c>
      <c r="AC173" s="377" t="s">
        <v>293</v>
      </c>
      <c r="AD173" s="376">
        <v>1</v>
      </c>
      <c r="AE173" s="362" t="str">
        <f t="shared" si="59"/>
        <v>INFORMACIÓN PÚBLICA</v>
      </c>
      <c r="AF173" s="376" t="s">
        <v>299</v>
      </c>
      <c r="AG173" s="377">
        <v>1</v>
      </c>
      <c r="AH173" s="362" t="str">
        <f t="shared" si="60"/>
        <v>BAJO</v>
      </c>
      <c r="AI173" s="376" t="s">
        <v>302</v>
      </c>
      <c r="AJ173" s="377">
        <v>1</v>
      </c>
      <c r="AK173" s="362" t="str">
        <f t="shared" si="61"/>
        <v>BAJO</v>
      </c>
      <c r="AL173" s="376" t="s">
        <v>302</v>
      </c>
      <c r="AM173" s="376">
        <v>1</v>
      </c>
      <c r="AN173" s="362" t="str">
        <f t="shared" si="62"/>
        <v>BAJO</v>
      </c>
      <c r="AO173" s="376" t="s">
        <v>302</v>
      </c>
      <c r="AP173" s="363" t="str">
        <f t="shared" si="63"/>
        <v>NO PUBLICADA</v>
      </c>
      <c r="AQ173" s="377" t="s">
        <v>303</v>
      </c>
      <c r="AR173" s="365" t="str">
        <f t="shared" si="64"/>
        <v>OFICINA PARA LAS COMUNIDADES</v>
      </c>
      <c r="AS173" s="376" t="s">
        <v>1037</v>
      </c>
      <c r="AT173" s="362" t="str">
        <f t="shared" si="65"/>
        <v>N/A</v>
      </c>
      <c r="AU173" s="376" t="s">
        <v>17</v>
      </c>
      <c r="AV173" s="363" t="str">
        <f t="shared" si="66"/>
        <v>N/A</v>
      </c>
      <c r="AW173" s="376" t="s">
        <v>17</v>
      </c>
      <c r="AX173" s="363" t="str">
        <f t="shared" si="67"/>
        <v>N/A</v>
      </c>
      <c r="AY173" s="377" t="s">
        <v>17</v>
      </c>
      <c r="AZ173" s="362" t="str">
        <f t="shared" si="68"/>
        <v>N/A</v>
      </c>
      <c r="BA173" s="377" t="s">
        <v>17</v>
      </c>
      <c r="BB173" s="376" t="s">
        <v>17</v>
      </c>
      <c r="BC173" s="363" t="str">
        <f t="shared" si="69"/>
        <v>N/A</v>
      </c>
      <c r="BD173" s="379" t="s">
        <v>17</v>
      </c>
      <c r="BE173" s="377" t="s">
        <v>17</v>
      </c>
      <c r="BF173" s="363" t="str">
        <f t="shared" si="70"/>
        <v>NO</v>
      </c>
      <c r="BG173" s="377" t="s">
        <v>40</v>
      </c>
      <c r="BH173" s="363" t="str">
        <f t="shared" si="71"/>
        <v>N/A</v>
      </c>
      <c r="BI173" s="377" t="s">
        <v>17</v>
      </c>
      <c r="BJ173" s="377" t="s">
        <v>17</v>
      </c>
      <c r="BK173" s="380" t="s">
        <v>17</v>
      </c>
    </row>
    <row r="174" spans="2:63" ht="42.75" thickBot="1" x14ac:dyDescent="0.3">
      <c r="B174" s="381" t="s">
        <v>1263</v>
      </c>
      <c r="C174" s="382" t="str">
        <f t="shared" si="48"/>
        <v>INFORMACIÓN</v>
      </c>
      <c r="D174" s="383" t="s">
        <v>626</v>
      </c>
      <c r="E174" s="384" t="s">
        <v>155</v>
      </c>
      <c r="F174" s="383" t="s">
        <v>316</v>
      </c>
      <c r="G174" s="383" t="s">
        <v>1025</v>
      </c>
      <c r="H174" s="421" t="str">
        <f t="shared" si="49"/>
        <v>BASE DE DATOS DE  ATENCIONES  EN EL DPS</v>
      </c>
      <c r="I174" s="422" t="s">
        <v>1045</v>
      </c>
      <c r="J174" s="421" t="str">
        <f t="shared" si="50"/>
        <v>REGISTRO DE LA CARACTERIZACION A LAS PERSONAS QUE SOLICITAN LOS PROGRAMAS DE PROSPERIDAD SOCIAL</v>
      </c>
      <c r="K174" s="383" t="s">
        <v>1046</v>
      </c>
      <c r="L174" s="382" t="str">
        <f t="shared" si="51"/>
        <v>OFICINA PARA LAS COMUNIDADES</v>
      </c>
      <c r="M174" s="383" t="s">
        <v>237</v>
      </c>
      <c r="N174" s="378">
        <v>45323</v>
      </c>
      <c r="O174" s="382" t="str">
        <f t="shared" si="52"/>
        <v>OFICINA PARA LAS COMUNIDADES</v>
      </c>
      <c r="P174" s="383" t="s">
        <v>237</v>
      </c>
      <c r="Q174" s="385" t="s">
        <v>960</v>
      </c>
      <c r="R174" s="382" t="str">
        <f t="shared" si="53"/>
        <v>MISIONAL</v>
      </c>
      <c r="S174" s="383" t="s">
        <v>246</v>
      </c>
      <c r="T174" s="386" t="str">
        <f t="shared" si="54"/>
        <v>GESTIÓN PROMOCIÓN SOCIAL INCLUSIÓN EQUIDAD</v>
      </c>
      <c r="U174" s="384" t="s">
        <v>609</v>
      </c>
      <c r="V174" s="382" t="str">
        <f t="shared" si="55"/>
        <v>DIGITAL</v>
      </c>
      <c r="W174" s="383" t="s">
        <v>248</v>
      </c>
      <c r="X174" s="382" t="str">
        <f t="shared" si="56"/>
        <v>DOCUMENTOS DE ARCHIVO - DIGITAL</v>
      </c>
      <c r="Y174" s="383" t="s">
        <v>587</v>
      </c>
      <c r="Z174" s="382" t="str">
        <f t="shared" si="57"/>
        <v>BASE DE DATOS</v>
      </c>
      <c r="AA174" s="383" t="s">
        <v>251</v>
      </c>
      <c r="AB174" s="386" t="str">
        <f t="shared" si="58"/>
        <v>ESPAÑOL</v>
      </c>
      <c r="AC174" s="384" t="s">
        <v>293</v>
      </c>
      <c r="AD174" s="383">
        <v>1</v>
      </c>
      <c r="AE174" s="382" t="str">
        <f t="shared" si="59"/>
        <v>INFORMACIÓN PÚBLICA</v>
      </c>
      <c r="AF174" s="383" t="s">
        <v>299</v>
      </c>
      <c r="AG174" s="384">
        <v>1</v>
      </c>
      <c r="AH174" s="382" t="str">
        <f t="shared" si="60"/>
        <v>BAJO</v>
      </c>
      <c r="AI174" s="383" t="s">
        <v>302</v>
      </c>
      <c r="AJ174" s="384">
        <v>1</v>
      </c>
      <c r="AK174" s="382" t="str">
        <f t="shared" si="61"/>
        <v>BAJO</v>
      </c>
      <c r="AL174" s="383" t="s">
        <v>302</v>
      </c>
      <c r="AM174" s="383">
        <v>1</v>
      </c>
      <c r="AN174" s="382" t="str">
        <f t="shared" si="62"/>
        <v>BAJO</v>
      </c>
      <c r="AO174" s="383" t="s">
        <v>302</v>
      </c>
      <c r="AP174" s="386" t="str">
        <f t="shared" si="63"/>
        <v>NO PUBLICADA</v>
      </c>
      <c r="AQ174" s="384" t="s">
        <v>303</v>
      </c>
      <c r="AR174" s="387" t="str">
        <f t="shared" si="64"/>
        <v>OFICINA PARA LAS COMUNIDADES</v>
      </c>
      <c r="AS174" s="383" t="s">
        <v>1037</v>
      </c>
      <c r="AT174" s="382" t="str">
        <f t="shared" si="65"/>
        <v>N/A</v>
      </c>
      <c r="AU174" s="383" t="s">
        <v>17</v>
      </c>
      <c r="AV174" s="386" t="str">
        <f t="shared" si="66"/>
        <v>N/A</v>
      </c>
      <c r="AW174" s="383" t="s">
        <v>17</v>
      </c>
      <c r="AX174" s="386" t="str">
        <f t="shared" si="67"/>
        <v>N/A</v>
      </c>
      <c r="AY174" s="384" t="s">
        <v>17</v>
      </c>
      <c r="AZ174" s="382" t="str">
        <f t="shared" si="68"/>
        <v>N/A</v>
      </c>
      <c r="BA174" s="384" t="s">
        <v>17</v>
      </c>
      <c r="BB174" s="383" t="s">
        <v>17</v>
      </c>
      <c r="BC174" s="386" t="str">
        <f t="shared" si="69"/>
        <v>N/A</v>
      </c>
      <c r="BD174" s="388" t="s">
        <v>17</v>
      </c>
      <c r="BE174" s="384" t="s">
        <v>17</v>
      </c>
      <c r="BF174" s="386" t="str">
        <f t="shared" si="70"/>
        <v>NO</v>
      </c>
      <c r="BG174" s="384" t="s">
        <v>40</v>
      </c>
      <c r="BH174" s="386" t="str">
        <f t="shared" si="71"/>
        <v>N/A</v>
      </c>
      <c r="BI174" s="384" t="s">
        <v>17</v>
      </c>
      <c r="BJ174" s="384" t="s">
        <v>17</v>
      </c>
      <c r="BK174" s="389" t="s">
        <v>17</v>
      </c>
    </row>
    <row r="175" spans="2:63" ht="17.25" customHeight="1" x14ac:dyDescent="0.25"/>
    <row r="176" spans="2:63" ht="17.25" customHeight="1" x14ac:dyDescent="0.25"/>
    <row r="177" ht="17.25" customHeight="1" x14ac:dyDescent="0.25"/>
    <row r="178" ht="17.25" customHeight="1" x14ac:dyDescent="0.25"/>
    <row r="179" ht="17.25" customHeight="1" x14ac:dyDescent="0.25"/>
    <row r="180" ht="17.25" customHeight="1" x14ac:dyDescent="0.25"/>
    <row r="181" ht="17.25" customHeight="1" x14ac:dyDescent="0.25"/>
    <row r="182" ht="17.25" customHeight="1" x14ac:dyDescent="0.25"/>
    <row r="183" ht="17.25" customHeight="1" x14ac:dyDescent="0.25"/>
    <row r="184" ht="17.25" customHeight="1" x14ac:dyDescent="0.25"/>
    <row r="185" ht="17.25" customHeight="1" x14ac:dyDescent="0.25"/>
    <row r="186" ht="17.25" customHeight="1" x14ac:dyDescent="0.25"/>
    <row r="187" ht="17.25" customHeight="1" x14ac:dyDescent="0.25"/>
    <row r="188" ht="17.25" customHeight="1" x14ac:dyDescent="0.25"/>
    <row r="189" ht="17.25" customHeight="1" x14ac:dyDescent="0.25"/>
    <row r="190" ht="17.25" customHeight="1" x14ac:dyDescent="0.25"/>
    <row r="231" spans="3:63" x14ac:dyDescent="0.25">
      <c r="C231" s="6"/>
      <c r="D231" s="6"/>
      <c r="E231" s="4"/>
      <c r="F231" s="5"/>
      <c r="G231" s="5"/>
      <c r="H231" s="9"/>
      <c r="I231" s="9"/>
      <c r="J231" s="9"/>
      <c r="K231" s="351"/>
      <c r="L231" s="5"/>
      <c r="M231" s="5"/>
      <c r="N231" s="324"/>
      <c r="O231" s="6"/>
      <c r="P231" s="6"/>
      <c r="Q231" s="313"/>
      <c r="R231" s="6"/>
      <c r="S231" s="6"/>
      <c r="T231" s="308"/>
      <c r="U231" s="308"/>
      <c r="V231" s="6"/>
      <c r="W231" s="6"/>
      <c r="X231" s="5"/>
      <c r="Y231" s="5"/>
      <c r="Z231" s="6"/>
      <c r="AA231" s="6"/>
      <c r="AB231" s="308"/>
      <c r="AC231" s="308"/>
      <c r="AD231" s="6"/>
      <c r="AE231" s="6"/>
      <c r="AF231" s="6"/>
      <c r="AG231" s="308"/>
      <c r="AH231" s="6"/>
      <c r="AI231" s="6"/>
      <c r="AJ231" s="308"/>
      <c r="AK231" s="6"/>
      <c r="AL231" s="6"/>
      <c r="AM231" s="6"/>
      <c r="AN231" s="6"/>
      <c r="AO231" s="6"/>
      <c r="AP231" s="4"/>
      <c r="AQ231" s="4"/>
      <c r="AR231" s="329"/>
      <c r="AS231" s="352"/>
      <c r="AT231" s="6"/>
      <c r="AU231" s="6"/>
      <c r="AV231" s="2"/>
      <c r="AW231" s="2"/>
      <c r="AX231" s="2"/>
      <c r="AY231" s="353"/>
      <c r="AZ231" s="6"/>
      <c r="BA231" s="6"/>
      <c r="BB231" s="2"/>
      <c r="BC231" s="2"/>
      <c r="BD231" s="2"/>
      <c r="BE231" s="315"/>
      <c r="BF231" s="315"/>
      <c r="BG231" s="315"/>
      <c r="BH231" s="315"/>
      <c r="BI231" s="315"/>
      <c r="BJ231" s="315"/>
      <c r="BK231" s="315"/>
    </row>
  </sheetData>
  <sheetProtection algorithmName="SHA-512" hashValue="RoIGByJplgsr/YxLSyrjgNkEee99HZd1WXiN2WD0xoNqtovOX0Kj+soue7BmUxd+iIg+gVzKeyjtuR3qORwMng==" saltValue="RXLDdh85uYJkwhnWzOGwiQ==" spinCount="100000" sheet="1"/>
  <mergeCells count="11">
    <mergeCell ref="B6:AB6"/>
    <mergeCell ref="AE6:AR6"/>
    <mergeCell ref="AT6:BC6"/>
    <mergeCell ref="BE6:BK6"/>
    <mergeCell ref="BJ2:BK2"/>
    <mergeCell ref="B5:BK5"/>
    <mergeCell ref="BJ3:BK3"/>
    <mergeCell ref="BJ4:BK4"/>
    <mergeCell ref="G2:BH3"/>
    <mergeCell ref="G4:BH4"/>
    <mergeCell ref="B2:F4"/>
  </mergeCells>
  <phoneticPr fontId="2" type="noConversion"/>
  <conditionalFormatting sqref="B7 E7:Q7 B14:B37 E14:G37 I14:I37 K14:K37 N14:N37 P14:Q37 M14:M39">
    <cfRule type="cellIs" dxfId="43" priority="157" operator="equal">
      <formula>#REF!</formula>
    </cfRule>
  </conditionalFormatting>
  <conditionalFormatting sqref="X8:X174">
    <cfRule type="expression" dxfId="42" priority="440">
      <formula>#REF!&lt;&gt;""</formula>
    </cfRule>
  </conditionalFormatting>
  <conditionalFormatting sqref="X231">
    <cfRule type="expression" dxfId="41" priority="451">
      <formula>#REF!&lt;&gt;""</formula>
    </cfRule>
  </conditionalFormatting>
  <conditionalFormatting sqref="X8:Y8 Y9:Y138 X9:X174">
    <cfRule type="expression" dxfId="40" priority="6">
      <formula>X8&lt;&gt;""</formula>
    </cfRule>
  </conditionalFormatting>
  <conditionalFormatting sqref="X231:Y231">
    <cfRule type="expression" dxfId="39" priority="427">
      <formula>X231&lt;&gt;""</formula>
    </cfRule>
  </conditionalFormatting>
  <conditionalFormatting sqref="Y8">
    <cfRule type="expression" dxfId="38" priority="15">
      <formula>A8&lt;&gt;""</formula>
    </cfRule>
  </conditionalFormatting>
  <conditionalFormatting sqref="Y9:Y37">
    <cfRule type="expression" dxfId="37" priority="419">
      <formula>#REF!&lt;&gt;""</formula>
    </cfRule>
  </conditionalFormatting>
  <conditionalFormatting sqref="Y39:Y138">
    <cfRule type="expression" dxfId="35" priority="406">
      <formula>#REF!&lt;&gt;""</formula>
    </cfRule>
  </conditionalFormatting>
  <conditionalFormatting sqref="Y151:Y174 AC151:AC174">
    <cfRule type="expression" dxfId="34" priority="20">
      <formula>Y151&lt;&gt;""</formula>
    </cfRule>
  </conditionalFormatting>
  <conditionalFormatting sqref="Y151:Y174">
    <cfRule type="expression" dxfId="33" priority="426">
      <formula>#REF!&lt;&gt;""</formula>
    </cfRule>
  </conditionalFormatting>
  <conditionalFormatting sqref="Y231">
    <cfRule type="expression" dxfId="32" priority="428">
      <formula>A187&lt;&gt;""</formula>
    </cfRule>
  </conditionalFormatting>
  <conditionalFormatting sqref="AB8:AB174">
    <cfRule type="expression" dxfId="31" priority="444">
      <formula>#REF!&lt;&gt;""</formula>
    </cfRule>
  </conditionalFormatting>
  <conditionalFormatting sqref="AB231">
    <cfRule type="expression" dxfId="30" priority="455">
      <formula>#REF!&lt;&gt;""</formula>
    </cfRule>
  </conditionalFormatting>
  <conditionalFormatting sqref="AB8:AC8 AC9:AC138 AB9:AB174">
    <cfRule type="expression" dxfId="29" priority="4">
      <formula>AB8&lt;&gt;""</formula>
    </cfRule>
  </conditionalFormatting>
  <conditionalFormatting sqref="AB231:AC231">
    <cfRule type="expression" dxfId="28" priority="438">
      <formula>AB231&lt;&gt;""</formula>
    </cfRule>
  </conditionalFormatting>
  <conditionalFormatting sqref="AC8">
    <cfRule type="expression" dxfId="27" priority="13">
      <formula>A8&lt;&gt;""</formula>
    </cfRule>
  </conditionalFormatting>
  <conditionalFormatting sqref="AC9:AC37">
    <cfRule type="expression" dxfId="26" priority="430">
      <formula>#REF!&lt;&gt;""</formula>
    </cfRule>
  </conditionalFormatting>
  <conditionalFormatting sqref="AC39:AC138">
    <cfRule type="expression" dxfId="24" priority="409">
      <formula>#REF!&lt;&gt;""</formula>
    </cfRule>
  </conditionalFormatting>
  <conditionalFormatting sqref="AC151:AC174">
    <cfRule type="expression" dxfId="23" priority="437">
      <formula>#REF!&lt;&gt;""</formula>
    </cfRule>
  </conditionalFormatting>
  <conditionalFormatting sqref="AC231">
    <cfRule type="expression" dxfId="22" priority="439">
      <formula>A187&lt;&gt;""</formula>
    </cfRule>
  </conditionalFormatting>
  <conditionalFormatting sqref="AJ8:AJ138">
    <cfRule type="cellIs" dxfId="21" priority="2" operator="equal">
      <formula>#REF!</formula>
    </cfRule>
    <cfRule type="expression" dxfId="20" priority="3">
      <formula>#REF!</formula>
    </cfRule>
  </conditionalFormatting>
  <conditionalFormatting sqref="AJ151:AJ174">
    <cfRule type="cellIs" dxfId="19" priority="128" operator="equal">
      <formula>#REF!</formula>
    </cfRule>
    <cfRule type="expression" dxfId="18" priority="129">
      <formula>#REF!</formula>
    </cfRule>
  </conditionalFormatting>
  <conditionalFormatting sqref="AJ231">
    <cfRule type="cellIs" dxfId="17" priority="114" operator="equal">
      <formula>#REF!</formula>
    </cfRule>
    <cfRule type="expression" dxfId="16" priority="115">
      <formula>#REF!</formula>
    </cfRule>
  </conditionalFormatting>
  <conditionalFormatting sqref="BE38:BE69 BG38:BG69 BI38:BI69">
    <cfRule type="expression" dxfId="15" priority="134">
      <formula>$AE38&lt;&gt;"INFORMACIÓN PÚBLICA"</formula>
    </cfRule>
  </conditionalFormatting>
  <conditionalFormatting sqref="BE136:BE138 BG136:BG138 BI136:BJ138">
    <cfRule type="expression" dxfId="14" priority="1">
      <formula>$AE136&lt;&gt;"INFORMACIÓN PÚBLICA"</formula>
    </cfRule>
  </conditionalFormatting>
  <conditionalFormatting sqref="BK38:BK76 AW93:AW104 AY93:AY104 BB93:BB104 BD93:BE104 BG93:BG104 BI93:BI104 BK93:BK104">
    <cfRule type="expression" dxfId="13" priority="127">
      <formula>$AE38&lt;&gt;"INFORMACIÓN PÚBLICA"</formula>
    </cfRule>
  </conditionalFormatting>
  <hyperlinks>
    <hyperlink ref="AS38" r:id="rId1" xr:uid="{1A2418DA-8987-428B-BC4A-C793094E69EA}"/>
    <hyperlink ref="AS39" r:id="rId2" xr:uid="{DC7EA272-4F94-403A-B1E2-94D959874B2B}"/>
    <hyperlink ref="AS40" r:id="rId3" xr:uid="{40BC49BE-08F0-424C-A5A9-5EBFF39B2864}"/>
    <hyperlink ref="AS41" r:id="rId4" xr:uid="{4BBEA9AF-A61A-48EE-9CB8-1C4559744153}"/>
    <hyperlink ref="AS42" r:id="rId5" xr:uid="{0A96EDDE-29F4-4878-BCB6-336D564EC4EE}"/>
    <hyperlink ref="AS43" r:id="rId6" xr:uid="{BC6B51E2-B67C-462C-A4E1-1440404ECBC4}"/>
    <hyperlink ref="AS44" r:id="rId7" xr:uid="{92D04242-3118-42FB-BA7F-8F436A3CB8E7}"/>
    <hyperlink ref="AS45" r:id="rId8" xr:uid="{775452BD-1903-466F-AABF-4128283115C8}"/>
    <hyperlink ref="AS46" r:id="rId9" xr:uid="{84ABA2DE-7BE6-46C4-8568-4D8664AA2D1C}"/>
    <hyperlink ref="AS47" r:id="rId10" xr:uid="{013B05E8-F644-4375-83E5-01AAEC7029CB}"/>
    <hyperlink ref="AS48" r:id="rId11" xr:uid="{2A341DDB-C367-4D84-B460-F5D370E6DE1C}"/>
    <hyperlink ref="AS49" r:id="rId12" xr:uid="{C65C49B1-A2BD-4E3E-8010-7198A3E39B11}"/>
    <hyperlink ref="AS50" r:id="rId13" xr:uid="{04F6264B-1D04-4573-9841-E4BF774DBA13}"/>
    <hyperlink ref="AS51" r:id="rId14" xr:uid="{6F26D15F-F6B0-4D4B-8F98-61CACA6867F8}"/>
    <hyperlink ref="AS52" r:id="rId15" xr:uid="{1E482C65-3F82-471B-9139-A6615AC09DB7}"/>
    <hyperlink ref="AS53" r:id="rId16" xr:uid="{691504F2-CC9C-4738-AE86-9A18ED46FCE6}"/>
    <hyperlink ref="AS54" r:id="rId17" xr:uid="{27A0B2AF-09A7-477E-98E4-2BE5ACABD2A4}"/>
    <hyperlink ref="AS55" r:id="rId18" xr:uid="{AFFE6B78-2718-4C47-9B7F-C9833C442DC9}"/>
    <hyperlink ref="AS56" r:id="rId19" xr:uid="{299A8A3C-22D5-46F9-AB50-65B65C68BF51}"/>
    <hyperlink ref="AS57" r:id="rId20" xr:uid="{8AF5B0AD-67A3-4ED2-A518-1BCAA1C838E4}"/>
    <hyperlink ref="AS58" r:id="rId21" xr:uid="{E6BBA037-D6C0-480E-ADA6-D1B36EA6429D}"/>
    <hyperlink ref="AS59" r:id="rId22" xr:uid="{86434286-99D5-43B5-BA12-3249E76CB13F}"/>
    <hyperlink ref="AS60" r:id="rId23" xr:uid="{E630D2E8-0362-43EA-ACFF-7B7F0CB63825}"/>
    <hyperlink ref="AS61" r:id="rId24" xr:uid="{B1A4E3FF-A75B-45C3-A0F2-C373AFE1D343}"/>
    <hyperlink ref="AS131" r:id="rId25" xr:uid="{15B7E690-E049-4D79-AFC3-F41BFDAEBDE1}"/>
    <hyperlink ref="AS76" r:id="rId26" xr:uid="{A5D19F1F-35FC-42AF-BB3B-EA93B3F6F228}"/>
    <hyperlink ref="AR76" r:id="rId27" xr:uid="{92F6BEC5-72E2-4029-80D2-2FB497459902}"/>
  </hyperlinks>
  <pageMargins left="0.70866141732283472" right="0.70866141732283472" top="0.74803149606299213" bottom="0.74803149606299213" header="0.31496062992125984" footer="0.31496062992125984"/>
  <pageSetup paperSize="5" scale="10" orientation="landscape" r:id="rId28"/>
  <rowBreaks count="1" manualBreakCount="1">
    <brk id="123" max="38" man="1"/>
  </rowBreaks>
  <legacyDrawing r:id="rId29"/>
  <extLst>
    <ext xmlns:x14="http://schemas.microsoft.com/office/spreadsheetml/2009/9/main" uri="{78C0D931-6437-407d-A8EE-F0AAD7539E65}">
      <x14:conditionalFormattings>
        <x14:conditionalFormatting xmlns:xm="http://schemas.microsoft.com/office/excel/2006/main">
          <x14:cfRule type="expression" priority="412" id="{00000000-000E-0000-0000-000094010000}">
            <xm:f>Hoja2!XEX12&lt;&gt;""</xm:f>
            <x14:dxf>
              <fill>
                <gradientFill type="path" left="0.5" right="0.5" top="0.5" bottom="0.5">
                  <stop position="0">
                    <color theme="0"/>
                  </stop>
                  <stop position="1">
                    <color rgb="FFC00000"/>
                  </stop>
                </gradientFill>
              </fill>
            </x14:dxf>
          </x14:cfRule>
          <xm:sqref>Y38</xm:sqref>
        </x14:conditionalFormatting>
        <x14:conditionalFormatting xmlns:xm="http://schemas.microsoft.com/office/excel/2006/main">
          <x14:cfRule type="expression" priority="415" id="{00000000-000E-0000-0000-000097010000}">
            <xm:f>Hoja2!XEZ12&lt;&gt;""</xm:f>
            <x14:dxf>
              <fill>
                <gradientFill type="path" left="0.5" right="0.5" top="0.5" bottom="0.5">
                  <stop position="0">
                    <color theme="0"/>
                  </stop>
                  <stop position="1">
                    <color rgb="FFC00000"/>
                  </stop>
                </gradientFill>
              </fill>
            </x14:dxf>
          </x14:cfRule>
          <xm:sqref>AC38</xm:sqref>
        </x14:conditionalFormatting>
      </x14:conditionalFormattings>
    </ext>
    <ext xmlns:x14="http://schemas.microsoft.com/office/spreadsheetml/2009/9/main" uri="{CCE6A557-97BC-4b89-ADB6-D9C93CAAB3DF}">
      <x14:dataValidations xmlns:xm="http://schemas.microsoft.com/office/excel/2006/main" count="27">
        <x14:dataValidation type="list" allowBlank="1" showInputMessage="1" showErrorMessage="1" xr:uid="{6B729DC4-A537-41A4-965B-EC8389E4773F}">
          <x14:formula1>
            <xm:f>BD!$D$3:$D$25</xm:f>
          </x14:formula1>
          <xm:sqref>E77:E92 E14:E37 E139:E174 E105:E124 E231</xm:sqref>
        </x14:dataValidation>
        <x14:dataValidation type="list" allowBlank="1" showInputMessage="1" showErrorMessage="1" xr:uid="{E9DD2EED-FE11-4A8B-8F0D-916F3EAB21DB}">
          <x14:formula1>
            <xm:f>BD!$J$3:$J$128</xm:f>
          </x14:formula1>
          <xm:sqref>M105:M124 L231:M231 M14:M39 M62:M92 M139:M174</xm:sqref>
        </x14:dataValidation>
        <x14:dataValidation type="list" allowBlank="1" showInputMessage="1" showErrorMessage="1" xr:uid="{394BDFEC-81D0-4A89-98AE-61FFA291350F}">
          <x14:formula1>
            <xm:f>BD!$B$3:$B$9</xm:f>
          </x14:formula1>
          <xm:sqref>D105:D124 C231:D231 D14:D37 D62:D92 D151:D174</xm:sqref>
        </x14:dataValidation>
        <x14:dataValidation type="list" allowBlank="1" showInputMessage="1" showErrorMessage="1" xr:uid="{AB40463D-75FC-40C2-B1EF-F3789A5EE63A}">
          <x14:formula1>
            <xm:f>BD!$N$3:$N$7</xm:f>
          </x14:formula1>
          <xm:sqref>S105:S124 S151:S174 S62:S92 R231:S231 S14:S37</xm:sqref>
        </x14:dataValidation>
        <x14:dataValidation type="list" allowBlank="1" showInputMessage="1" showErrorMessage="1" xr:uid="{7929B638-3171-4E21-A941-F4B811EAC3E8}">
          <x14:formula1>
            <xm:f>BD!$P$3:$P$30</xm:f>
          </x14:formula1>
          <xm:sqref>U139:U174 T231:U231 U14:U37 U62:U92 U105:U124</xm:sqref>
        </x14:dataValidation>
        <x14:dataValidation type="list" allowBlank="1" showInputMessage="1" showErrorMessage="1" xr:uid="{9B4A98C8-1428-4ECA-804D-F788C08F9129}">
          <x14:formula1>
            <xm:f>BD!$R$3:$R$5</xm:f>
          </x14:formula1>
          <xm:sqref>W139:W174 W105:W124 W62:W92 V231:W231 W14:W37</xm:sqref>
        </x14:dataValidation>
        <x14:dataValidation type="list" allowBlank="1" showInputMessage="1" showErrorMessage="1" xr:uid="{B4C2F82D-9A53-4D85-886E-98C44182C3F5}">
          <x14:formula1>
            <xm:f>BD!$X$3:$X$7</xm:f>
          </x14:formula1>
          <xm:sqref>AC139:AC174 AB231:AC231 AC14:AC37 AC77:AC92 AC105:AC124</xm:sqref>
        </x14:dataValidation>
        <x14:dataValidation type="list" allowBlank="1" showInputMessage="1" showErrorMessage="1" xr:uid="{848E1DCC-1CC9-4B5D-8305-6A45C609F392}">
          <x14:formula1>
            <xm:f>BD!$Z$3:$Z$5</xm:f>
          </x14:formula1>
          <xm:sqref>AD67:AD92 AD14:AD37 AD139:AD174 AD105:AD124 AD231</xm:sqref>
        </x14:dataValidation>
        <x14:dataValidation type="list" allowBlank="1" showInputMessage="1" showErrorMessage="1" xr:uid="{21BB95E8-FC6A-43C6-AF59-8F0BD70D27C1}">
          <x14:formula1>
            <xm:f>BD!$AA$3:$AA$5</xm:f>
          </x14:formula1>
          <xm:sqref>AF139:AF174 AF105:AF124 AF67:AF92 AE231:AF231 AF14:AF37</xm:sqref>
        </x14:dataValidation>
        <x14:dataValidation type="list" allowBlank="1" showInputMessage="1" showErrorMessage="1" xr:uid="{36783513-814C-4436-9768-1C3153BEA5ED}">
          <x14:formula1>
            <xm:f>BD!$AC$3:$AC$5</xm:f>
          </x14:formula1>
          <xm:sqref>AG67:AG92 AG231 AG105:AG124 AG139:AG174 AG14:AG37</xm:sqref>
        </x14:dataValidation>
        <x14:dataValidation type="list" allowBlank="1" showInputMessage="1" showErrorMessage="1" xr:uid="{3FAA0063-E246-4395-970A-55847AC2DAA6}">
          <x14:formula1>
            <xm:f>BD!$AD$3:$AD$5</xm:f>
          </x14:formula1>
          <xm:sqref>AI105:AI124 AH231:AI231 AI14:AI37 AI67:AI92 AI151:AI174</xm:sqref>
        </x14:dataValidation>
        <x14:dataValidation type="list" allowBlank="1" showInputMessage="1" showErrorMessage="1" xr:uid="{2EADDC26-C53F-4F8E-A39E-B90581AAAE28}">
          <x14:formula1>
            <xm:f>BD!$AF$3:$AF$5</xm:f>
          </x14:formula1>
          <xm:sqref>AJ67:AJ92 AJ14:AJ37 AJ105:AJ124 AJ231 AJ151:AJ174</xm:sqref>
        </x14:dataValidation>
        <x14:dataValidation type="list" allowBlank="1" showInputMessage="1" showErrorMessage="1" xr:uid="{D7C8EFE4-5F11-4A3F-975A-43674C64F32D}">
          <x14:formula1>
            <xm:f>BD!$AG$3:$AG$5</xm:f>
          </x14:formula1>
          <xm:sqref>AL105:AL124 AL67:AL92 AL14:AL37 AK231:AM231 AL139:AL174</xm:sqref>
        </x14:dataValidation>
        <x14:dataValidation type="list" allowBlank="1" showInputMessage="1" showErrorMessage="1" xr:uid="{3E264B3C-6139-4642-8125-828DBA32614A}">
          <x14:formula1>
            <xm:f>BD!$AI$3:$AI$5</xm:f>
          </x14:formula1>
          <xm:sqref>AO139:AO174 AN231:AO231 AO14:AO37 AO67:AO92 AO105:AO124</xm:sqref>
        </x14:dataValidation>
        <x14:dataValidation type="list" allowBlank="1" showInputMessage="1" showErrorMessage="1" xr:uid="{596F5BE6-F060-4241-A770-03EC37286862}">
          <x14:formula1>
            <xm:f>BD!$AK$3:$AK$5</xm:f>
          </x14:formula1>
          <xm:sqref>AQ139:AQ174 AQ105:AQ124 AQ62:AQ92 AP231:AQ231 AQ14:AQ37</xm:sqref>
        </x14:dataValidation>
        <x14:dataValidation type="list" allowBlank="1" showInputMessage="1" showErrorMessage="1" xr:uid="{CF91907F-FBEA-4805-8D61-78700949A015}">
          <x14:formula1>
            <xm:f>BD!$AM$3:$AM$5</xm:f>
          </x14:formula1>
          <xm:sqref>AU105:AU124 AT231:AU231 AU14:AU37 AU77:AU92 AU151:AU174</xm:sqref>
        </x14:dataValidation>
        <x14:dataValidation type="list" allowBlank="1" showInputMessage="1" showErrorMessage="1" xr:uid="{24DFCFC6-DE9E-4085-97E9-A95D72BE5530}">
          <x14:formula1>
            <xm:f>BD!$AO$3:$AO$6</xm:f>
          </x14:formula1>
          <xm:sqref>BA105:BA124 BA151:BA165 BA77:BA92 AZ231:BA231 BA14:BA37</xm:sqref>
        </x14:dataValidation>
        <x14:dataValidation type="list" allowBlank="1" showInputMessage="1" showErrorMessage="1" xr:uid="{110D0645-B5B5-443F-A51F-EC9B7238C2E2}">
          <x14:formula1>
            <xm:f>BD!$AQ$3:$AQ$4</xm:f>
          </x14:formula1>
          <xm:sqref>BE17:BE37 BE231 BE72:BE77 BE83:BE92 BE152:BE165 BE167:BE174</xm:sqref>
        </x14:dataValidation>
        <x14:dataValidation type="list" allowBlank="1" showInputMessage="1" showErrorMessage="1" xr:uid="{C699855B-A4EC-4A2E-B607-3FF4A1965DBB}">
          <x14:formula1>
            <xm:f>BD!$AR$3:$AR$7</xm:f>
          </x14:formula1>
          <xm:sqref>BG139:BG174 BF231:BG231 BG14:BG37 BG70:BG92 BG105:BG124</xm:sqref>
        </x14:dataValidation>
        <x14:dataValidation type="list" allowBlank="1" showInputMessage="1" showErrorMessage="1" xr:uid="{0B81D7AA-E61D-4534-A06C-548DAD247DD8}">
          <x14:formula1>
            <xm:f>BD!$AT$3:$AT$5</xm:f>
          </x14:formula1>
          <xm:sqref>BJ17:BJ37 BJ231 BJ70:BJ92 BJ152:BJ174</xm:sqref>
        </x14:dataValidation>
        <x14:dataValidation type="list" allowBlank="1" showInputMessage="1" showErrorMessage="1" xr:uid="{0212243C-2AF2-436E-A81E-229CDD9E18F1}">
          <x14:formula1>
            <xm:f>BD!$AU$3:$AU$5</xm:f>
          </x14:formula1>
          <xm:sqref>BK77:BK92 BK14:BK37 BK148:BK165 BK231 BK105:BK138</xm:sqref>
        </x14:dataValidation>
        <x14:dataValidation type="list" allowBlank="1" showInputMessage="1" showErrorMessage="1" xr:uid="{088A84EC-D6D9-4C79-A600-0D3CF8242159}">
          <x14:formula1>
            <xm:f>BD!$H$3:$H$144</xm:f>
          </x14:formula1>
          <xm:sqref>F62:F92 F14:F37 F139:F174 F113:F124 F231</xm:sqref>
        </x14:dataValidation>
        <x14:dataValidation type="list" allowBlank="1" showInputMessage="1" showErrorMessage="1" xr:uid="{8054B69D-2785-417A-84D8-5F54728CF192}">
          <x14:formula1>
            <xm:f>BD!$T$3:$T$12</xm:f>
          </x14:formula1>
          <xm:sqref>Y139:Y174 X231:Y231 Y14:Y37 Y77:Y92 Y105:Y124</xm:sqref>
        </x14:dataValidation>
        <x14:dataValidation type="list" allowBlank="1" showInputMessage="1" showErrorMessage="1" xr:uid="{64F2B03F-40AA-48FA-B833-EB6C5F7610F6}">
          <x14:formula1>
            <xm:f>BD!$V$3:$V$49</xm:f>
          </x14:formula1>
          <xm:sqref>AA139:AA174 AA105:AA124 AA62:AA92 Z231:AA231 AA14:AA37</xm:sqref>
        </x14:dataValidation>
        <x14:dataValidation type="list" allowBlank="1" showInputMessage="1" showErrorMessage="1" xr:uid="{550BD286-61B3-49ED-9660-43CC528A68A7}">
          <x14:formula1>
            <xm:f>BD!$I$3:$I$254</xm:f>
          </x14:formula1>
          <xm:sqref>G62:G92 G14:G37 G139:G174 G105:G124 G231</xm:sqref>
        </x14:dataValidation>
        <x14:dataValidation type="list" allowBlank="1" showInputMessage="1" showErrorMessage="1" xr:uid="{C9053E2A-A067-4775-AF95-0E5C897F136B}">
          <x14:formula1>
            <xm:f>BD!$L$3:$L$92</xm:f>
          </x14:formula1>
          <xm:sqref>P139:P174 O231:P231 P14:P37 P62:P92 P105:P124</xm:sqref>
        </x14:dataValidation>
        <x14:dataValidation type="list" showInputMessage="1" showErrorMessage="1" xr:uid="{AF7273B0-6141-40D8-8D8F-9F0D75CFED52}">
          <x14:formula1>
            <xm:f>BD!$J$3:$J$58</xm:f>
          </x14:formula1>
          <xm:sqref>M8:M13 L8:L174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63A8C-9538-49D9-AF4C-155025CB6A57}">
  <dimension ref="B5:AL12"/>
  <sheetViews>
    <sheetView workbookViewId="0">
      <selection activeCell="F7" sqref="F7"/>
    </sheetView>
  </sheetViews>
  <sheetFormatPr baseColWidth="10" defaultRowHeight="15" x14ac:dyDescent="0.25"/>
  <sheetData>
    <row r="5" spans="2:38" s="332" customFormat="1" ht="50.1" customHeight="1" x14ac:dyDescent="0.25">
      <c r="B5" s="339" t="s">
        <v>1190</v>
      </c>
      <c r="C5" s="320" t="s">
        <v>757</v>
      </c>
      <c r="D5" s="331" t="s">
        <v>148</v>
      </c>
      <c r="E5" s="334" t="s">
        <v>50</v>
      </c>
      <c r="F5" s="334" t="s">
        <v>569</v>
      </c>
      <c r="G5" s="340" t="s">
        <v>931</v>
      </c>
      <c r="H5" s="341" t="s">
        <v>951</v>
      </c>
      <c r="I5" s="334" t="s">
        <v>221</v>
      </c>
      <c r="J5" s="342">
        <v>45544</v>
      </c>
      <c r="K5" s="334" t="s">
        <v>221</v>
      </c>
      <c r="L5" s="342">
        <v>45544</v>
      </c>
      <c r="M5" s="334" t="s">
        <v>932</v>
      </c>
      <c r="N5" s="331" t="s">
        <v>49</v>
      </c>
      <c r="O5" s="335" t="s">
        <v>248</v>
      </c>
      <c r="P5" s="334" t="s">
        <v>587</v>
      </c>
      <c r="Q5" s="335" t="s">
        <v>274</v>
      </c>
      <c r="R5" s="327" t="s">
        <v>293</v>
      </c>
      <c r="S5" s="335">
        <v>2</v>
      </c>
      <c r="T5" s="334" t="s">
        <v>299</v>
      </c>
      <c r="U5" s="327">
        <v>3</v>
      </c>
      <c r="V5" s="335" t="s">
        <v>301</v>
      </c>
      <c r="W5" s="327">
        <v>1</v>
      </c>
      <c r="X5" s="335" t="s">
        <v>301</v>
      </c>
      <c r="Y5" s="335" t="s">
        <v>301</v>
      </c>
      <c r="Z5" s="331" t="s">
        <v>303</v>
      </c>
      <c r="AA5" s="340" t="s">
        <v>1085</v>
      </c>
      <c r="AB5" s="335" t="s">
        <v>305</v>
      </c>
      <c r="AC5" s="343" t="s">
        <v>17</v>
      </c>
      <c r="AD5" s="343" t="s">
        <v>17</v>
      </c>
      <c r="AE5" s="335" t="s">
        <v>307</v>
      </c>
      <c r="AF5" s="342">
        <v>45544</v>
      </c>
      <c r="AG5" s="343"/>
      <c r="AH5" s="337" t="s">
        <v>304</v>
      </c>
      <c r="AI5" s="338" t="s">
        <v>309</v>
      </c>
      <c r="AJ5" s="338" t="s">
        <v>933</v>
      </c>
      <c r="AK5" s="337" t="s">
        <v>305</v>
      </c>
      <c r="AL5" s="337" t="s">
        <v>305</v>
      </c>
    </row>
    <row r="6" spans="2:38" s="332" customFormat="1" ht="50.1" customHeight="1" x14ac:dyDescent="0.25">
      <c r="B6" s="339" t="s">
        <v>1191</v>
      </c>
      <c r="C6" s="320" t="s">
        <v>757</v>
      </c>
      <c r="D6" s="331" t="s">
        <v>148</v>
      </c>
      <c r="E6" s="334" t="s">
        <v>325</v>
      </c>
      <c r="F6" s="334" t="s">
        <v>399</v>
      </c>
      <c r="G6" s="340" t="s">
        <v>934</v>
      </c>
      <c r="H6" s="341" t="s">
        <v>952</v>
      </c>
      <c r="I6" s="334" t="s">
        <v>221</v>
      </c>
      <c r="J6" s="342">
        <v>45544</v>
      </c>
      <c r="K6" s="334" t="s">
        <v>221</v>
      </c>
      <c r="L6" s="342">
        <v>45544</v>
      </c>
      <c r="M6" s="334" t="s">
        <v>932</v>
      </c>
      <c r="N6" s="331" t="s">
        <v>49</v>
      </c>
      <c r="O6" s="335" t="s">
        <v>248</v>
      </c>
      <c r="P6" s="334" t="s">
        <v>587</v>
      </c>
      <c r="Q6" s="335" t="s">
        <v>274</v>
      </c>
      <c r="R6" s="327" t="s">
        <v>293</v>
      </c>
      <c r="S6" s="335">
        <v>2</v>
      </c>
      <c r="T6" s="334" t="s">
        <v>299</v>
      </c>
      <c r="U6" s="327">
        <v>3</v>
      </c>
      <c r="V6" s="335" t="s">
        <v>301</v>
      </c>
      <c r="W6" s="327">
        <v>1</v>
      </c>
      <c r="X6" s="335" t="s">
        <v>301</v>
      </c>
      <c r="Y6" s="335" t="s">
        <v>301</v>
      </c>
      <c r="Z6" s="331" t="s">
        <v>303</v>
      </c>
      <c r="AA6" s="340" t="s">
        <v>935</v>
      </c>
      <c r="AB6" s="335" t="s">
        <v>305</v>
      </c>
      <c r="AC6" s="343" t="s">
        <v>17</v>
      </c>
      <c r="AD6" s="343" t="s">
        <v>17</v>
      </c>
      <c r="AE6" s="335" t="s">
        <v>307</v>
      </c>
      <c r="AF6" s="342">
        <v>45544</v>
      </c>
      <c r="AG6" s="343"/>
      <c r="AH6" s="337" t="s">
        <v>304</v>
      </c>
      <c r="AI6" s="338" t="s">
        <v>309</v>
      </c>
      <c r="AJ6" s="338" t="s">
        <v>936</v>
      </c>
      <c r="AK6" s="337" t="s">
        <v>305</v>
      </c>
      <c r="AL6" s="337" t="s">
        <v>305</v>
      </c>
    </row>
    <row r="7" spans="2:38" s="332" customFormat="1" ht="50.1" customHeight="1" x14ac:dyDescent="0.25">
      <c r="B7" s="339" t="s">
        <v>1192</v>
      </c>
      <c r="C7" s="320" t="s">
        <v>757</v>
      </c>
      <c r="D7" s="331" t="s">
        <v>148</v>
      </c>
      <c r="E7" s="334" t="s">
        <v>312</v>
      </c>
      <c r="F7" s="334" t="s">
        <v>570</v>
      </c>
      <c r="G7" s="340" t="s">
        <v>937</v>
      </c>
      <c r="H7" s="341" t="s">
        <v>953</v>
      </c>
      <c r="I7" s="334" t="s">
        <v>221</v>
      </c>
      <c r="J7" s="342">
        <v>45544</v>
      </c>
      <c r="K7" s="334" t="s">
        <v>221</v>
      </c>
      <c r="L7" s="342">
        <v>45544</v>
      </c>
      <c r="M7" s="334" t="s">
        <v>932</v>
      </c>
      <c r="N7" s="331" t="s">
        <v>49</v>
      </c>
      <c r="O7" s="335" t="s">
        <v>248</v>
      </c>
      <c r="P7" s="334" t="s">
        <v>587</v>
      </c>
      <c r="Q7" s="335" t="s">
        <v>274</v>
      </c>
      <c r="R7" s="327" t="s">
        <v>293</v>
      </c>
      <c r="S7" s="335">
        <v>2</v>
      </c>
      <c r="T7" s="334" t="s">
        <v>299</v>
      </c>
      <c r="U7" s="327">
        <v>3</v>
      </c>
      <c r="V7" s="335" t="s">
        <v>301</v>
      </c>
      <c r="W7" s="327">
        <v>1</v>
      </c>
      <c r="X7" s="335" t="s">
        <v>301</v>
      </c>
      <c r="Y7" s="335" t="s">
        <v>301</v>
      </c>
      <c r="Z7" s="331" t="s">
        <v>303</v>
      </c>
      <c r="AA7" s="340" t="s">
        <v>935</v>
      </c>
      <c r="AB7" s="335" t="s">
        <v>305</v>
      </c>
      <c r="AC7" s="343" t="s">
        <v>17</v>
      </c>
      <c r="AD7" s="343" t="s">
        <v>17</v>
      </c>
      <c r="AE7" s="335" t="s">
        <v>307</v>
      </c>
      <c r="AF7" s="342">
        <v>45544</v>
      </c>
      <c r="AG7" s="343"/>
      <c r="AH7" s="337" t="s">
        <v>304</v>
      </c>
      <c r="AI7" s="338" t="s">
        <v>309</v>
      </c>
      <c r="AJ7" s="338" t="s">
        <v>936</v>
      </c>
      <c r="AK7" s="337" t="s">
        <v>305</v>
      </c>
      <c r="AL7" s="337" t="s">
        <v>305</v>
      </c>
    </row>
    <row r="8" spans="2:38" s="332" customFormat="1" ht="50.1" customHeight="1" x14ac:dyDescent="0.25">
      <c r="B8" s="339" t="s">
        <v>1193</v>
      </c>
      <c r="C8" s="320" t="s">
        <v>757</v>
      </c>
      <c r="D8" s="331" t="s">
        <v>148</v>
      </c>
      <c r="E8" s="334" t="s">
        <v>316</v>
      </c>
      <c r="F8" s="334" t="s">
        <v>400</v>
      </c>
      <c r="G8" s="340" t="s">
        <v>938</v>
      </c>
      <c r="H8" s="341" t="s">
        <v>954</v>
      </c>
      <c r="I8" s="334" t="s">
        <v>221</v>
      </c>
      <c r="J8" s="342">
        <v>45544</v>
      </c>
      <c r="K8" s="334" t="s">
        <v>221</v>
      </c>
      <c r="L8" s="342">
        <v>45544</v>
      </c>
      <c r="M8" s="334" t="s">
        <v>932</v>
      </c>
      <c r="N8" s="331" t="s">
        <v>49</v>
      </c>
      <c r="O8" s="335" t="s">
        <v>248</v>
      </c>
      <c r="P8" s="334" t="s">
        <v>587</v>
      </c>
      <c r="Q8" s="335" t="s">
        <v>274</v>
      </c>
      <c r="R8" s="327" t="s">
        <v>293</v>
      </c>
      <c r="S8" s="335">
        <v>2</v>
      </c>
      <c r="T8" s="334" t="s">
        <v>299</v>
      </c>
      <c r="U8" s="327">
        <v>3</v>
      </c>
      <c r="V8" s="335" t="s">
        <v>301</v>
      </c>
      <c r="W8" s="327">
        <v>1</v>
      </c>
      <c r="X8" s="335" t="s">
        <v>301</v>
      </c>
      <c r="Y8" s="335" t="s">
        <v>301</v>
      </c>
      <c r="Z8" s="331" t="s">
        <v>303</v>
      </c>
      <c r="AA8" s="340" t="s">
        <v>939</v>
      </c>
      <c r="AB8" s="335" t="s">
        <v>305</v>
      </c>
      <c r="AC8" s="343" t="s">
        <v>17</v>
      </c>
      <c r="AD8" s="343" t="s">
        <v>17</v>
      </c>
      <c r="AE8" s="335" t="s">
        <v>307</v>
      </c>
      <c r="AF8" s="342">
        <v>45544</v>
      </c>
      <c r="AG8" s="343"/>
      <c r="AH8" s="337" t="s">
        <v>304</v>
      </c>
      <c r="AI8" s="338" t="s">
        <v>309</v>
      </c>
      <c r="AJ8" s="338" t="s">
        <v>936</v>
      </c>
      <c r="AK8" s="337" t="s">
        <v>305</v>
      </c>
      <c r="AL8" s="337" t="s">
        <v>305</v>
      </c>
    </row>
    <row r="9" spans="2:38" s="333" customFormat="1" ht="135" x14ac:dyDescent="0.25">
      <c r="B9" s="344" t="s">
        <v>1194</v>
      </c>
      <c r="C9" s="320" t="s">
        <v>757</v>
      </c>
      <c r="D9" s="331" t="s">
        <v>148</v>
      </c>
      <c r="E9" s="334" t="s">
        <v>316</v>
      </c>
      <c r="F9" s="334" t="s">
        <v>400</v>
      </c>
      <c r="G9" s="340" t="s">
        <v>940</v>
      </c>
      <c r="H9" s="341" t="s">
        <v>955</v>
      </c>
      <c r="I9" s="334" t="s">
        <v>221</v>
      </c>
      <c r="J9" s="342">
        <v>45544</v>
      </c>
      <c r="K9" s="334" t="s">
        <v>221</v>
      </c>
      <c r="L9" s="342">
        <v>45544</v>
      </c>
      <c r="M9" s="334" t="s">
        <v>932</v>
      </c>
      <c r="N9" s="331" t="s">
        <v>49</v>
      </c>
      <c r="O9" s="335" t="s">
        <v>248</v>
      </c>
      <c r="P9" s="334" t="s">
        <v>587</v>
      </c>
      <c r="Q9" s="335" t="s">
        <v>274</v>
      </c>
      <c r="R9" s="327" t="s">
        <v>293</v>
      </c>
      <c r="S9" s="335">
        <v>2</v>
      </c>
      <c r="T9" s="334" t="s">
        <v>299</v>
      </c>
      <c r="U9" s="327">
        <v>3</v>
      </c>
      <c r="V9" s="335" t="s">
        <v>301</v>
      </c>
      <c r="W9" s="327">
        <v>1</v>
      </c>
      <c r="X9" s="335" t="s">
        <v>301</v>
      </c>
      <c r="Y9" s="335" t="s">
        <v>301</v>
      </c>
      <c r="Z9" s="331" t="s">
        <v>303</v>
      </c>
      <c r="AA9" s="340" t="s">
        <v>939</v>
      </c>
      <c r="AB9" s="335" t="s">
        <v>305</v>
      </c>
      <c r="AC9" s="343" t="s">
        <v>17</v>
      </c>
      <c r="AD9" s="343" t="s">
        <v>17</v>
      </c>
      <c r="AE9" s="335" t="s">
        <v>307</v>
      </c>
      <c r="AF9" s="342">
        <v>45544</v>
      </c>
      <c r="AG9" s="343"/>
      <c r="AH9" s="337" t="s">
        <v>304</v>
      </c>
      <c r="AI9" s="338" t="s">
        <v>309</v>
      </c>
      <c r="AJ9" s="338" t="s">
        <v>936</v>
      </c>
      <c r="AK9" s="337" t="s">
        <v>305</v>
      </c>
      <c r="AL9" s="337" t="s">
        <v>305</v>
      </c>
    </row>
    <row r="10" spans="2:38" s="1" customFormat="1" ht="87" customHeight="1" x14ac:dyDescent="0.25">
      <c r="B10" s="345" t="s">
        <v>1195</v>
      </c>
      <c r="C10" s="320" t="s">
        <v>210</v>
      </c>
      <c r="D10" s="321" t="s">
        <v>148</v>
      </c>
      <c r="E10" s="322" t="s">
        <v>316</v>
      </c>
      <c r="F10" s="322" t="s">
        <v>400</v>
      </c>
      <c r="G10" s="341" t="s">
        <v>941</v>
      </c>
      <c r="H10" s="341" t="s">
        <v>942</v>
      </c>
      <c r="I10" s="334" t="s">
        <v>221</v>
      </c>
      <c r="J10" s="342">
        <v>45544</v>
      </c>
      <c r="K10" s="334" t="s">
        <v>221</v>
      </c>
      <c r="L10" s="342">
        <v>45544</v>
      </c>
      <c r="M10" s="334" t="s">
        <v>932</v>
      </c>
      <c r="N10" s="331" t="s">
        <v>49</v>
      </c>
      <c r="O10" s="335" t="s">
        <v>248</v>
      </c>
      <c r="P10" s="334" t="s">
        <v>820</v>
      </c>
      <c r="Q10" s="335" t="s">
        <v>288</v>
      </c>
      <c r="R10" s="327" t="s">
        <v>293</v>
      </c>
      <c r="S10" s="335">
        <v>2</v>
      </c>
      <c r="T10" s="334" t="s">
        <v>299</v>
      </c>
      <c r="U10" s="327">
        <v>3</v>
      </c>
      <c r="V10" s="335" t="s">
        <v>301</v>
      </c>
      <c r="W10" s="327">
        <v>1</v>
      </c>
      <c r="X10" s="335" t="s">
        <v>301</v>
      </c>
      <c r="Y10" s="335" t="s">
        <v>301</v>
      </c>
      <c r="Z10" s="331" t="s">
        <v>303</v>
      </c>
      <c r="AA10" s="340" t="s">
        <v>943</v>
      </c>
      <c r="AB10" s="335" t="s">
        <v>305</v>
      </c>
      <c r="AC10" s="336" t="s">
        <v>17</v>
      </c>
      <c r="AD10" s="336" t="s">
        <v>17</v>
      </c>
      <c r="AE10" s="336" t="s">
        <v>307</v>
      </c>
      <c r="AF10" s="342">
        <v>45544</v>
      </c>
      <c r="AG10" s="343"/>
      <c r="AH10" s="337" t="s">
        <v>304</v>
      </c>
      <c r="AI10" s="338" t="s">
        <v>308</v>
      </c>
      <c r="AJ10" s="338" t="s">
        <v>944</v>
      </c>
      <c r="AK10" s="337" t="s">
        <v>305</v>
      </c>
      <c r="AL10" s="337" t="s">
        <v>305</v>
      </c>
    </row>
    <row r="11" spans="2:38" s="1" customFormat="1" ht="405" x14ac:dyDescent="0.25">
      <c r="B11" s="344" t="s">
        <v>1196</v>
      </c>
      <c r="C11" s="320" t="s">
        <v>211</v>
      </c>
      <c r="D11" s="331" t="s">
        <v>148</v>
      </c>
      <c r="E11" s="334" t="s">
        <v>364</v>
      </c>
      <c r="F11" s="334" t="s">
        <v>400</v>
      </c>
      <c r="G11" s="340" t="s">
        <v>945</v>
      </c>
      <c r="H11" s="341" t="s">
        <v>946</v>
      </c>
      <c r="I11" s="334" t="s">
        <v>221</v>
      </c>
      <c r="J11" s="342">
        <v>45544</v>
      </c>
      <c r="K11" s="334" t="s">
        <v>221</v>
      </c>
      <c r="L11" s="342">
        <v>45544</v>
      </c>
      <c r="M11" s="334" t="s">
        <v>932</v>
      </c>
      <c r="N11" s="331" t="s">
        <v>49</v>
      </c>
      <c r="O11" s="335" t="s">
        <v>248</v>
      </c>
      <c r="P11" s="334" t="s">
        <v>816</v>
      </c>
      <c r="Q11" s="335" t="s">
        <v>259</v>
      </c>
      <c r="R11" s="327" t="s">
        <v>293</v>
      </c>
      <c r="S11" s="335">
        <v>2</v>
      </c>
      <c r="T11" s="334" t="s">
        <v>299</v>
      </c>
      <c r="U11" s="327">
        <v>3</v>
      </c>
      <c r="V11" s="335" t="s">
        <v>301</v>
      </c>
      <c r="W11" s="327">
        <v>1</v>
      </c>
      <c r="X11" s="335" t="s">
        <v>301</v>
      </c>
      <c r="Y11" s="335" t="s">
        <v>301</v>
      </c>
      <c r="Z11" s="331" t="s">
        <v>303</v>
      </c>
      <c r="AA11" s="346" t="s">
        <v>947</v>
      </c>
      <c r="AB11" s="335" t="s">
        <v>305</v>
      </c>
      <c r="AC11" s="336" t="s">
        <v>17</v>
      </c>
      <c r="AD11" s="336" t="s">
        <v>17</v>
      </c>
      <c r="AE11" s="336" t="s">
        <v>307</v>
      </c>
      <c r="AF11" s="342">
        <v>45544</v>
      </c>
      <c r="AG11" s="343"/>
      <c r="AH11" s="337" t="s">
        <v>304</v>
      </c>
      <c r="AI11" s="338" t="s">
        <v>308</v>
      </c>
      <c r="AJ11" s="338" t="s">
        <v>944</v>
      </c>
      <c r="AK11" s="337" t="s">
        <v>305</v>
      </c>
      <c r="AL11" s="337" t="s">
        <v>305</v>
      </c>
    </row>
    <row r="12" spans="2:38" s="1" customFormat="1" ht="409.5" x14ac:dyDescent="0.25">
      <c r="B12" s="344" t="s">
        <v>1197</v>
      </c>
      <c r="C12" s="320" t="s">
        <v>211</v>
      </c>
      <c r="D12" s="331" t="s">
        <v>148</v>
      </c>
      <c r="E12" s="334" t="s">
        <v>364</v>
      </c>
      <c r="F12" s="334" t="s">
        <v>400</v>
      </c>
      <c r="G12" s="340" t="s">
        <v>948</v>
      </c>
      <c r="H12" s="341" t="s">
        <v>949</v>
      </c>
      <c r="I12" s="334" t="s">
        <v>221</v>
      </c>
      <c r="J12" s="342">
        <v>45544</v>
      </c>
      <c r="K12" s="334" t="s">
        <v>221</v>
      </c>
      <c r="L12" s="342">
        <v>45544</v>
      </c>
      <c r="M12" s="334" t="s">
        <v>932</v>
      </c>
      <c r="N12" s="331" t="s">
        <v>49</v>
      </c>
      <c r="O12" s="335" t="s">
        <v>248</v>
      </c>
      <c r="P12" s="334" t="s">
        <v>816</v>
      </c>
      <c r="Q12" s="335" t="s">
        <v>259</v>
      </c>
      <c r="R12" s="327" t="s">
        <v>293</v>
      </c>
      <c r="S12" s="335">
        <v>2</v>
      </c>
      <c r="T12" s="334" t="s">
        <v>299</v>
      </c>
      <c r="U12" s="327">
        <v>3</v>
      </c>
      <c r="V12" s="335" t="s">
        <v>301</v>
      </c>
      <c r="W12" s="327">
        <v>1</v>
      </c>
      <c r="X12" s="335" t="s">
        <v>301</v>
      </c>
      <c r="Y12" s="335" t="s">
        <v>301</v>
      </c>
      <c r="Z12" s="331" t="s">
        <v>303</v>
      </c>
      <c r="AA12" s="346" t="s">
        <v>950</v>
      </c>
      <c r="AB12" s="335" t="s">
        <v>305</v>
      </c>
      <c r="AC12" s="343" t="s">
        <v>17</v>
      </c>
      <c r="AD12" s="343" t="s">
        <v>17</v>
      </c>
      <c r="AE12" s="335" t="s">
        <v>307</v>
      </c>
      <c r="AF12" s="342">
        <v>45544</v>
      </c>
      <c r="AG12" s="343"/>
      <c r="AH12" s="337" t="s">
        <v>304</v>
      </c>
      <c r="AI12" s="338" t="s">
        <v>308</v>
      </c>
      <c r="AJ12" s="338" t="s">
        <v>944</v>
      </c>
      <c r="AK12" s="337" t="s">
        <v>305</v>
      </c>
      <c r="AL12" s="337" t="s">
        <v>305</v>
      </c>
    </row>
  </sheetData>
  <conditionalFormatting sqref="B5:B12 D5:L12">
    <cfRule type="cellIs" dxfId="12" priority="5" operator="equal">
      <formula>#REF!</formula>
    </cfRule>
  </conditionalFormatting>
  <conditionalFormatting sqref="P5:P12">
    <cfRule type="expression" dxfId="11" priority="4">
      <formula>P5&lt;&gt;""</formula>
    </cfRule>
    <cfRule type="expression" dxfId="10" priority="6">
      <formula>XEN101&lt;&gt;""</formula>
    </cfRule>
  </conditionalFormatting>
  <conditionalFormatting sqref="R5:R12">
    <cfRule type="expression" dxfId="9" priority="3">
      <formula>R5&lt;&gt;""</formula>
    </cfRule>
    <cfRule type="expression" dxfId="8" priority="7">
      <formula>XEN101&lt;&gt;""</formula>
    </cfRule>
  </conditionalFormatting>
  <conditionalFormatting sqref="W5:W12">
    <cfRule type="cellIs" dxfId="7" priority="1" operator="equal">
      <formula>#REF!</formula>
    </cfRule>
    <cfRule type="expression" dxfId="6" priority="2">
      <formula>#REF!</formula>
    </cfRule>
  </conditionalFormatting>
  <hyperlinks>
    <hyperlink ref="AA11" r:id="rId1" location="/login" xr:uid="{C426638E-7E06-409A-AC75-EED8C30CDFF6}"/>
    <hyperlink ref="AA12" r:id="rId2" xr:uid="{9A8FE864-C2F9-413F-9278-CFB4C1733CD7}"/>
  </hyperlinks>
  <pageMargins left="0.7" right="0.7" top="0.75" bottom="0.75" header="0.3" footer="0.3"/>
  <extLst>
    <ext xmlns:x14="http://schemas.microsoft.com/office/spreadsheetml/2009/9/main" uri="{CCE6A557-97BC-4b89-ADB6-D9C93CAAB3DF}">
      <x14:dataValidations xmlns:xm="http://schemas.microsoft.com/office/excel/2006/main" count="26">
        <x14:dataValidation type="list" allowBlank="1" showInputMessage="1" showErrorMessage="1" xr:uid="{C9053E2A-A067-4775-AF95-0E5C897F136B}">
          <x14:formula1>
            <xm:f>BD!$L$3:$L$92</xm:f>
          </x14:formula1>
          <xm:sqref>K5:K12</xm:sqref>
        </x14:dataValidation>
        <x14:dataValidation type="list" allowBlank="1" showInputMessage="1" showErrorMessage="1" xr:uid="{550BD286-61B3-49ED-9660-43CC528A68A7}">
          <x14:formula1>
            <xm:f>BD!$I$3:$I$254</xm:f>
          </x14:formula1>
          <xm:sqref>F5:F12</xm:sqref>
        </x14:dataValidation>
        <x14:dataValidation type="list" allowBlank="1" showInputMessage="1" showErrorMessage="1" xr:uid="{64F2B03F-40AA-48FA-B833-EB6C5F7610F6}">
          <x14:formula1>
            <xm:f>BD!$V$3:$V$49</xm:f>
          </x14:formula1>
          <xm:sqref>Q5:Q12</xm:sqref>
        </x14:dataValidation>
        <x14:dataValidation type="list" allowBlank="1" showInputMessage="1" showErrorMessage="1" xr:uid="{8054B69D-2785-417A-84D8-5F54728CF192}">
          <x14:formula1>
            <xm:f>BD!$T$3:$T$12</xm:f>
          </x14:formula1>
          <xm:sqref>P5:P12</xm:sqref>
        </x14:dataValidation>
        <x14:dataValidation type="list" allowBlank="1" showInputMessage="1" showErrorMessage="1" xr:uid="{088A84EC-D6D9-4C79-A600-0D3CF8242159}">
          <x14:formula1>
            <xm:f>BD!$H$3:$H$144</xm:f>
          </x14:formula1>
          <xm:sqref>E5:E12</xm:sqref>
        </x14:dataValidation>
        <x14:dataValidation type="list" allowBlank="1" showInputMessage="1" showErrorMessage="1" xr:uid="{0212243C-2AF2-436E-A81E-229CDD9E18F1}">
          <x14:formula1>
            <xm:f>BD!$AU$3:$AU$5</xm:f>
          </x14:formula1>
          <xm:sqref>AL5:AL12</xm:sqref>
        </x14:dataValidation>
        <x14:dataValidation type="list" allowBlank="1" showInputMessage="1" showErrorMessage="1" xr:uid="{0B81D7AA-E61D-4534-A06C-548DAD247DD8}">
          <x14:formula1>
            <xm:f>BD!$AT$3:$AT$5</xm:f>
          </x14:formula1>
          <xm:sqref>AK5:AK12</xm:sqref>
        </x14:dataValidation>
        <x14:dataValidation type="list" allowBlank="1" showInputMessage="1" showErrorMessage="1" xr:uid="{C699855B-A4EC-4A2E-B607-3FF4A1965DBB}">
          <x14:formula1>
            <xm:f>BD!$AR$3:$AR$7</xm:f>
          </x14:formula1>
          <xm:sqref>AI5:AI12</xm:sqref>
        </x14:dataValidation>
        <x14:dataValidation type="list" allowBlank="1" showInputMessage="1" showErrorMessage="1" xr:uid="{110D0645-B5B5-443F-A51F-EC9B7238C2E2}">
          <x14:formula1>
            <xm:f>BD!$AQ$3:$AQ$4</xm:f>
          </x14:formula1>
          <xm:sqref>AH5:AH12</xm:sqref>
        </x14:dataValidation>
        <x14:dataValidation type="list" allowBlank="1" showInputMessage="1" showErrorMessage="1" xr:uid="{24DFCFC6-DE9E-4085-97E9-A95D72BE5530}">
          <x14:formula1>
            <xm:f>BD!$AO$3:$AO$6</xm:f>
          </x14:formula1>
          <xm:sqref>AE5:AE12</xm:sqref>
        </x14:dataValidation>
        <x14:dataValidation type="list" allowBlank="1" showInputMessage="1" showErrorMessage="1" xr:uid="{CF91907F-FBEA-4805-8D61-78700949A015}">
          <x14:formula1>
            <xm:f>BD!$AM$3:$AM$5</xm:f>
          </x14:formula1>
          <xm:sqref>AB5:AB12</xm:sqref>
        </x14:dataValidation>
        <x14:dataValidation type="list" allowBlank="1" showInputMessage="1" showErrorMessage="1" xr:uid="{596F5BE6-F060-4241-A770-03EC37286862}">
          <x14:formula1>
            <xm:f>BD!$AK$3:$AK$5</xm:f>
          </x14:formula1>
          <xm:sqref>Z5:Z12</xm:sqref>
        </x14:dataValidation>
        <x14:dataValidation type="list" allowBlank="1" showInputMessage="1" showErrorMessage="1" xr:uid="{3E264B3C-6139-4642-8125-828DBA32614A}">
          <x14:formula1>
            <xm:f>BD!$AI$3:$AI$5</xm:f>
          </x14:formula1>
          <xm:sqref>Y5:Y12</xm:sqref>
        </x14:dataValidation>
        <x14:dataValidation type="list" allowBlank="1" showInputMessage="1" showErrorMessage="1" xr:uid="{D7C8EFE4-5F11-4A3F-975A-43674C64F32D}">
          <x14:formula1>
            <xm:f>BD!$AG$3:$AG$5</xm:f>
          </x14:formula1>
          <xm:sqref>X5:X12</xm:sqref>
        </x14:dataValidation>
        <x14:dataValidation type="list" allowBlank="1" showInputMessage="1" showErrorMessage="1" xr:uid="{2EADDC26-C53F-4F8E-A39E-B90581AAAE28}">
          <x14:formula1>
            <xm:f>BD!$AF$3:$AF$5</xm:f>
          </x14:formula1>
          <xm:sqref>W5:W12</xm:sqref>
        </x14:dataValidation>
        <x14:dataValidation type="list" allowBlank="1" showInputMessage="1" showErrorMessage="1" xr:uid="{3FAA0063-E246-4395-970A-55847AC2DAA6}">
          <x14:formula1>
            <xm:f>BD!$AD$3:$AD$5</xm:f>
          </x14:formula1>
          <xm:sqref>V5:V12</xm:sqref>
        </x14:dataValidation>
        <x14:dataValidation type="list" allowBlank="1" showInputMessage="1" showErrorMessage="1" xr:uid="{36783513-814C-4436-9768-1C3153BEA5ED}">
          <x14:formula1>
            <xm:f>BD!$AC$3:$AC$5</xm:f>
          </x14:formula1>
          <xm:sqref>U5:U12</xm:sqref>
        </x14:dataValidation>
        <x14:dataValidation type="list" allowBlank="1" showInputMessage="1" showErrorMessage="1" xr:uid="{21BB95E8-FC6A-43C6-AF59-8F0BD70D27C1}">
          <x14:formula1>
            <xm:f>BD!$AA$3:$AA$5</xm:f>
          </x14:formula1>
          <xm:sqref>T5:T12</xm:sqref>
        </x14:dataValidation>
        <x14:dataValidation type="list" allowBlank="1" showInputMessage="1" showErrorMessage="1" xr:uid="{848E1DCC-1CC9-4B5D-8305-6A45C609F392}">
          <x14:formula1>
            <xm:f>BD!$Z$3:$Z$5</xm:f>
          </x14:formula1>
          <xm:sqref>S5:S12</xm:sqref>
        </x14:dataValidation>
        <x14:dataValidation type="list" allowBlank="1" showInputMessage="1" showErrorMessage="1" xr:uid="{B4C2F82D-9A53-4D85-886E-98C44182C3F5}">
          <x14:formula1>
            <xm:f>BD!$X$3:$X$7</xm:f>
          </x14:formula1>
          <xm:sqref>R5:R12</xm:sqref>
        </x14:dataValidation>
        <x14:dataValidation type="list" allowBlank="1" showInputMessage="1" showErrorMessage="1" xr:uid="{9B4A98C8-1428-4ECA-804D-F788C08F9129}">
          <x14:formula1>
            <xm:f>BD!$R$3:$R$5</xm:f>
          </x14:formula1>
          <xm:sqref>O5:O12</xm:sqref>
        </x14:dataValidation>
        <x14:dataValidation type="list" allowBlank="1" showInputMessage="1" showErrorMessage="1" xr:uid="{7929B638-3171-4E21-A941-F4B811EAC3E8}">
          <x14:formula1>
            <xm:f>BD!$P$3:$P$30</xm:f>
          </x14:formula1>
          <xm:sqref>N5:N12</xm:sqref>
        </x14:dataValidation>
        <x14:dataValidation type="list" allowBlank="1" showInputMessage="1" showErrorMessage="1" xr:uid="{AB40463D-75FC-40C2-B1EF-F3789A5EE63A}">
          <x14:formula1>
            <xm:f>BD!$N$3:$N$7</xm:f>
          </x14:formula1>
          <xm:sqref>M5:M12</xm:sqref>
        </x14:dataValidation>
        <x14:dataValidation type="list" allowBlank="1" showInputMessage="1" showErrorMessage="1" xr:uid="{394BDFEC-81D0-4A89-98AE-61FFA291350F}">
          <x14:formula1>
            <xm:f>BD!$B$3:$B$9</xm:f>
          </x14:formula1>
          <xm:sqref>C5:C12</xm:sqref>
        </x14:dataValidation>
        <x14:dataValidation type="list" allowBlank="1" showInputMessage="1" showErrorMessage="1" xr:uid="{E9DD2EED-FE11-4A8B-8F0D-916F3EAB21DB}">
          <x14:formula1>
            <xm:f>BD!$J$3:$J$128</xm:f>
          </x14:formula1>
          <xm:sqref>I5:I12</xm:sqref>
        </x14:dataValidation>
        <x14:dataValidation type="list" allowBlank="1" showInputMessage="1" showErrorMessage="1" xr:uid="{6B729DC4-A537-41A4-965B-EC8389E4773F}">
          <x14:formula1>
            <xm:f>BD!$D$3:$D$25</xm:f>
          </x14:formula1>
          <xm:sqref>D5:D12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3615-4143-4B29-84E5-91C097739469}">
  <dimension ref="A1:C38"/>
  <sheetViews>
    <sheetView topLeftCell="A12" zoomScaleNormal="100" workbookViewId="0">
      <selection activeCell="B6" sqref="B6"/>
    </sheetView>
  </sheetViews>
  <sheetFormatPr baseColWidth="10" defaultRowHeight="12.75" x14ac:dyDescent="0.2"/>
  <cols>
    <col min="1" max="1" width="38.42578125" style="17" customWidth="1"/>
    <col min="2" max="2" width="53.7109375" style="10" customWidth="1"/>
    <col min="3" max="3" width="16.42578125" style="10" bestFit="1" customWidth="1"/>
    <col min="4" max="16384" width="11.42578125" style="10"/>
  </cols>
  <sheetData>
    <row r="1" spans="1:3" ht="23.25" customHeight="1" x14ac:dyDescent="0.2">
      <c r="A1" s="20" t="s">
        <v>162</v>
      </c>
      <c r="B1" s="20" t="s">
        <v>163</v>
      </c>
      <c r="C1" s="20" t="s">
        <v>164</v>
      </c>
    </row>
    <row r="2" spans="1:3" ht="25.5" x14ac:dyDescent="0.2">
      <c r="A2" s="11" t="s">
        <v>19</v>
      </c>
      <c r="B2" s="19" t="s">
        <v>205</v>
      </c>
      <c r="C2" s="18" t="s">
        <v>165</v>
      </c>
    </row>
    <row r="3" spans="1:3" ht="51" x14ac:dyDescent="0.2">
      <c r="A3" s="11" t="s">
        <v>20</v>
      </c>
      <c r="B3" s="12" t="s">
        <v>206</v>
      </c>
      <c r="C3" s="18" t="s">
        <v>166</v>
      </c>
    </row>
    <row r="4" spans="1:3" ht="25.5" x14ac:dyDescent="0.2">
      <c r="A4" s="11" t="s">
        <v>2</v>
      </c>
      <c r="B4" s="12" t="s">
        <v>167</v>
      </c>
      <c r="C4" s="18" t="s">
        <v>166</v>
      </c>
    </row>
    <row r="5" spans="1:3" ht="38.25" x14ac:dyDescent="0.2">
      <c r="A5" s="11" t="s">
        <v>3</v>
      </c>
      <c r="B5" s="12" t="s">
        <v>168</v>
      </c>
      <c r="C5" s="18" t="s">
        <v>166</v>
      </c>
    </row>
    <row r="6" spans="1:3" ht="38.25" x14ac:dyDescent="0.2">
      <c r="A6" s="11" t="s">
        <v>18</v>
      </c>
      <c r="B6" s="12" t="s">
        <v>169</v>
      </c>
      <c r="C6" s="18" t="s">
        <v>166</v>
      </c>
    </row>
    <row r="7" spans="1:3" ht="25.5" x14ac:dyDescent="0.2">
      <c r="A7" s="11" t="s">
        <v>21</v>
      </c>
      <c r="B7" s="12" t="s">
        <v>170</v>
      </c>
      <c r="C7" s="18" t="s">
        <v>165</v>
      </c>
    </row>
    <row r="8" spans="1:3" ht="25.5" x14ac:dyDescent="0.2">
      <c r="A8" s="11" t="s">
        <v>22</v>
      </c>
      <c r="B8" s="12" t="s">
        <v>171</v>
      </c>
      <c r="C8" s="18" t="s">
        <v>165</v>
      </c>
    </row>
    <row r="9" spans="1:3" ht="38.25" x14ac:dyDescent="0.2">
      <c r="A9" s="11" t="s">
        <v>23</v>
      </c>
      <c r="B9" s="12" t="s">
        <v>172</v>
      </c>
      <c r="C9" s="18" t="s">
        <v>165</v>
      </c>
    </row>
    <row r="10" spans="1:3" ht="38.25" x14ac:dyDescent="0.2">
      <c r="A10" s="11" t="s">
        <v>24</v>
      </c>
      <c r="B10" s="12" t="s">
        <v>174</v>
      </c>
      <c r="C10" s="18" t="s">
        <v>173</v>
      </c>
    </row>
    <row r="11" spans="1:3" ht="76.5" x14ac:dyDescent="0.2">
      <c r="A11" s="11" t="s">
        <v>25</v>
      </c>
      <c r="B11" s="12" t="s">
        <v>175</v>
      </c>
      <c r="C11" s="18" t="s">
        <v>165</v>
      </c>
    </row>
    <row r="12" spans="1:3" ht="38.25" x14ac:dyDescent="0.2">
      <c r="A12" s="11" t="s">
        <v>4</v>
      </c>
      <c r="B12" s="12" t="s">
        <v>176</v>
      </c>
      <c r="C12" s="18" t="s">
        <v>173</v>
      </c>
    </row>
    <row r="13" spans="1:3" ht="38.25" x14ac:dyDescent="0.2">
      <c r="A13" s="11" t="s">
        <v>0</v>
      </c>
      <c r="B13" s="12" t="s">
        <v>177</v>
      </c>
      <c r="C13" s="18" t="s">
        <v>166</v>
      </c>
    </row>
    <row r="14" spans="1:3" ht="51" x14ac:dyDescent="0.2">
      <c r="A14" s="11" t="s">
        <v>1</v>
      </c>
      <c r="B14" s="12" t="s">
        <v>178</v>
      </c>
      <c r="C14" s="18" t="s">
        <v>166</v>
      </c>
    </row>
    <row r="15" spans="1:3" ht="76.5" x14ac:dyDescent="0.2">
      <c r="A15" s="11" t="s">
        <v>26</v>
      </c>
      <c r="B15" s="12" t="s">
        <v>179</v>
      </c>
      <c r="C15" s="18" t="s">
        <v>166</v>
      </c>
    </row>
    <row r="16" spans="1:3" ht="204" x14ac:dyDescent="0.2">
      <c r="A16" s="11" t="s">
        <v>27</v>
      </c>
      <c r="B16" s="12" t="s">
        <v>180</v>
      </c>
      <c r="C16" s="18" t="s">
        <v>166</v>
      </c>
    </row>
    <row r="17" spans="1:3" ht="63.75" x14ac:dyDescent="0.2">
      <c r="A17" s="11" t="s">
        <v>5</v>
      </c>
      <c r="B17" s="12" t="s">
        <v>181</v>
      </c>
      <c r="C17" s="18" t="s">
        <v>166</v>
      </c>
    </row>
    <row r="18" spans="1:3" ht="25.5" x14ac:dyDescent="0.2">
      <c r="A18" s="11" t="s">
        <v>6</v>
      </c>
      <c r="B18" s="12" t="s">
        <v>182</v>
      </c>
      <c r="C18" s="18" t="s">
        <v>166</v>
      </c>
    </row>
    <row r="19" spans="1:3" x14ac:dyDescent="0.2">
      <c r="A19" s="13" t="s">
        <v>202</v>
      </c>
      <c r="B19" s="12"/>
      <c r="C19" s="18"/>
    </row>
    <row r="20" spans="1:3" ht="76.5" x14ac:dyDescent="0.2">
      <c r="A20" s="13" t="s">
        <v>7</v>
      </c>
      <c r="B20" s="12" t="s">
        <v>183</v>
      </c>
      <c r="C20" s="18" t="s">
        <v>166</v>
      </c>
    </row>
    <row r="21" spans="1:3" x14ac:dyDescent="0.2">
      <c r="A21" s="13" t="s">
        <v>203</v>
      </c>
      <c r="B21" s="12"/>
      <c r="C21" s="18"/>
    </row>
    <row r="22" spans="1:3" ht="51" x14ac:dyDescent="0.2">
      <c r="A22" s="13" t="s">
        <v>8</v>
      </c>
      <c r="B22" s="12" t="s">
        <v>184</v>
      </c>
      <c r="C22" s="18" t="s">
        <v>166</v>
      </c>
    </row>
    <row r="23" spans="1:3" x14ac:dyDescent="0.2">
      <c r="A23" s="13" t="s">
        <v>204</v>
      </c>
      <c r="B23" s="12"/>
      <c r="C23" s="18"/>
    </row>
    <row r="24" spans="1:3" ht="76.5" x14ac:dyDescent="0.2">
      <c r="A24" s="13" t="s">
        <v>9</v>
      </c>
      <c r="B24" s="12" t="s">
        <v>185</v>
      </c>
      <c r="C24" s="18" t="s">
        <v>166</v>
      </c>
    </row>
    <row r="25" spans="1:3" ht="38.25" x14ac:dyDescent="0.2">
      <c r="A25" s="13" t="s">
        <v>10</v>
      </c>
      <c r="B25" s="12" t="s">
        <v>186</v>
      </c>
      <c r="C25" s="18" t="s">
        <v>166</v>
      </c>
    </row>
    <row r="26" spans="1:3" ht="102" x14ac:dyDescent="0.2">
      <c r="A26" s="13" t="s">
        <v>28</v>
      </c>
      <c r="B26" s="12" t="s">
        <v>187</v>
      </c>
      <c r="C26" s="18" t="s">
        <v>166</v>
      </c>
    </row>
    <row r="27" spans="1:3" ht="51" x14ac:dyDescent="0.2">
      <c r="A27" s="13" t="s">
        <v>11</v>
      </c>
      <c r="B27" s="12" t="s">
        <v>188</v>
      </c>
      <c r="C27" s="18" t="s">
        <v>165</v>
      </c>
    </row>
    <row r="28" spans="1:3" ht="76.5" x14ac:dyDescent="0.2">
      <c r="A28" s="14" t="s">
        <v>29</v>
      </c>
      <c r="B28" s="12" t="s">
        <v>189</v>
      </c>
      <c r="C28" s="18" t="s">
        <v>165</v>
      </c>
    </row>
    <row r="29" spans="1:3" ht="38.25" x14ac:dyDescent="0.2">
      <c r="A29" s="14" t="s">
        <v>12</v>
      </c>
      <c r="B29" s="12" t="s">
        <v>190</v>
      </c>
      <c r="C29" s="18" t="s">
        <v>165</v>
      </c>
    </row>
    <row r="30" spans="1:3" ht="25.5" x14ac:dyDescent="0.2">
      <c r="A30" s="14" t="s">
        <v>30</v>
      </c>
      <c r="B30" s="12" t="s">
        <v>191</v>
      </c>
      <c r="C30" s="18" t="s">
        <v>165</v>
      </c>
    </row>
    <row r="31" spans="1:3" ht="51" x14ac:dyDescent="0.2">
      <c r="A31" s="14" t="s">
        <v>31</v>
      </c>
      <c r="B31" s="12" t="s">
        <v>192</v>
      </c>
      <c r="C31" s="18" t="s">
        <v>166</v>
      </c>
    </row>
    <row r="32" spans="1:3" ht="25.5" x14ac:dyDescent="0.2">
      <c r="A32" s="15" t="s">
        <v>32</v>
      </c>
      <c r="B32" s="12" t="s">
        <v>193</v>
      </c>
      <c r="C32" s="18" t="s">
        <v>173</v>
      </c>
    </row>
    <row r="33" spans="1:3" ht="38.25" x14ac:dyDescent="0.2">
      <c r="A33" s="15" t="s">
        <v>33</v>
      </c>
      <c r="B33" s="12" t="s">
        <v>194</v>
      </c>
      <c r="C33" s="18" t="s">
        <v>165</v>
      </c>
    </row>
    <row r="34" spans="1:3" x14ac:dyDescent="0.2">
      <c r="A34" s="16" t="s">
        <v>34</v>
      </c>
      <c r="B34" s="12" t="s">
        <v>195</v>
      </c>
      <c r="C34" s="18" t="s">
        <v>166</v>
      </c>
    </row>
    <row r="35" spans="1:3" ht="357" x14ac:dyDescent="0.2">
      <c r="A35" s="16" t="s">
        <v>35</v>
      </c>
      <c r="B35" s="12" t="s">
        <v>196</v>
      </c>
      <c r="C35" s="18" t="s">
        <v>166</v>
      </c>
    </row>
    <row r="36" spans="1:3" ht="51" x14ac:dyDescent="0.2">
      <c r="A36" s="16" t="s">
        <v>36</v>
      </c>
      <c r="B36" s="12" t="s">
        <v>197</v>
      </c>
      <c r="C36" s="18" t="s">
        <v>166</v>
      </c>
    </row>
    <row r="37" spans="1:3" ht="25.5" x14ac:dyDescent="0.2">
      <c r="A37" s="16" t="s">
        <v>37</v>
      </c>
      <c r="B37" s="12" t="s">
        <v>198</v>
      </c>
      <c r="C37" s="18" t="s">
        <v>166</v>
      </c>
    </row>
    <row r="38" spans="1:3" ht="25.5" x14ac:dyDescent="0.2">
      <c r="A38" s="16" t="s">
        <v>38</v>
      </c>
      <c r="B38" s="12" t="s">
        <v>199</v>
      </c>
      <c r="C38" s="18" t="s">
        <v>166</v>
      </c>
    </row>
  </sheetData>
  <conditionalFormatting sqref="A2">
    <cfRule type="cellIs" dxfId="5" priority="2" operator="equal">
      <formula>#REF!</formula>
    </cfRule>
  </conditionalFormatting>
  <conditionalFormatting sqref="A4:A12">
    <cfRule type="cellIs" dxfId="4" priority="1" operator="equal">
      <formula>#REF!</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D638D-5A58-4D75-9D2C-1C7DE7FE24F5}">
  <dimension ref="A1:AU454"/>
  <sheetViews>
    <sheetView workbookViewId="0">
      <pane ySplit="2" topLeftCell="A42" activePane="bottomLeft" state="frozen"/>
      <selection pane="bottomLeft" activeCell="D10" sqref="D10"/>
    </sheetView>
  </sheetViews>
  <sheetFormatPr baseColWidth="10" defaultRowHeight="15" x14ac:dyDescent="0.25"/>
  <cols>
    <col min="1" max="1" width="25.7109375" bestFit="1" customWidth="1"/>
    <col min="2" max="2" width="25.7109375" customWidth="1"/>
    <col min="3" max="3" width="25.7109375" hidden="1" customWidth="1"/>
    <col min="4" max="4" width="66.42578125" bestFit="1" customWidth="1"/>
    <col min="8" max="8" width="50" customWidth="1"/>
    <col min="9" max="9" width="61" customWidth="1"/>
    <col min="10" max="10" width="59.85546875" customWidth="1"/>
    <col min="11" max="11" width="41.85546875" hidden="1" customWidth="1"/>
    <col min="12" max="12" width="45.7109375" bestFit="1" customWidth="1"/>
    <col min="13" max="13" width="45.7109375" hidden="1" customWidth="1"/>
    <col min="14" max="14" width="22.7109375" bestFit="1" customWidth="1"/>
    <col min="15" max="15" width="21.42578125" hidden="1" customWidth="1"/>
    <col min="16" max="16" width="49.140625" bestFit="1" customWidth="1"/>
    <col min="17" max="17" width="49.140625" hidden="1" customWidth="1"/>
    <col min="18" max="18" width="25.7109375" customWidth="1"/>
    <col min="19" max="19" width="25.7109375" hidden="1" customWidth="1"/>
    <col min="20" max="20" width="41.140625" bestFit="1" customWidth="1"/>
    <col min="21" max="21" width="35.140625" hidden="1" customWidth="1"/>
    <col min="22" max="22" width="17.85546875" bestFit="1" customWidth="1"/>
    <col min="23" max="23" width="17.85546875" hidden="1" customWidth="1"/>
    <col min="24" max="24" width="17.5703125" customWidth="1"/>
    <col min="25" max="25" width="0" hidden="1" customWidth="1"/>
    <col min="26" max="26" width="3" bestFit="1" customWidth="1"/>
    <col min="27" max="27" width="33.5703125" bestFit="1" customWidth="1"/>
    <col min="28" max="28" width="27.140625" hidden="1" customWidth="1"/>
    <col min="29" max="29" width="2" bestFit="1" customWidth="1"/>
    <col min="30" max="30" width="12.28515625" bestFit="1" customWidth="1"/>
    <col min="31" max="31" width="12.28515625" hidden="1" customWidth="1"/>
    <col min="32" max="32" width="3" bestFit="1" customWidth="1"/>
    <col min="33" max="33" width="17.140625" bestFit="1" customWidth="1"/>
    <col min="34" max="34" width="17.140625" hidden="1" customWidth="1"/>
    <col min="35" max="35" width="23.28515625" bestFit="1" customWidth="1"/>
    <col min="36" max="36" width="23.28515625" hidden="1" customWidth="1"/>
    <col min="37" max="37" width="31.28515625" bestFit="1" customWidth="1"/>
    <col min="38" max="38" width="26" hidden="1" customWidth="1"/>
    <col min="39" max="39" width="32.85546875" customWidth="1"/>
    <col min="40" max="40" width="32.85546875" hidden="1" customWidth="1"/>
    <col min="41" max="41" width="29.140625" customWidth="1"/>
    <col min="42" max="42" width="29.140625" hidden="1" customWidth="1"/>
    <col min="43" max="43" width="23.28515625" customWidth="1"/>
    <col min="44" max="44" width="29.7109375" bestFit="1" customWidth="1"/>
    <col min="45" max="45" width="29.7109375" hidden="1" customWidth="1"/>
    <col min="46" max="46" width="35.140625" customWidth="1"/>
    <col min="47" max="47" width="37.5703125" customWidth="1"/>
  </cols>
  <sheetData>
    <row r="1" spans="1:47" ht="22.5" customHeight="1" x14ac:dyDescent="0.25">
      <c r="A1" s="461" t="s">
        <v>207</v>
      </c>
      <c r="B1" s="461" t="s">
        <v>208</v>
      </c>
      <c r="C1" s="349"/>
      <c r="D1" s="466" t="s">
        <v>2</v>
      </c>
      <c r="E1" s="463" t="s">
        <v>62</v>
      </c>
      <c r="F1" s="464"/>
      <c r="G1" s="464"/>
      <c r="H1" s="461" t="s">
        <v>72</v>
      </c>
      <c r="I1" s="465" t="s">
        <v>71</v>
      </c>
      <c r="J1" s="459" t="s">
        <v>23</v>
      </c>
      <c r="K1" s="347"/>
      <c r="L1" s="459" t="s">
        <v>25</v>
      </c>
      <c r="M1" s="347"/>
      <c r="N1" s="459" t="s">
        <v>0</v>
      </c>
      <c r="O1" s="347"/>
      <c r="P1" s="459" t="s">
        <v>1</v>
      </c>
      <c r="Q1" s="347"/>
      <c r="R1" s="459" t="s">
        <v>26</v>
      </c>
      <c r="S1" s="347"/>
      <c r="T1" s="459" t="s">
        <v>27</v>
      </c>
      <c r="U1" s="347"/>
      <c r="V1" s="459" t="s">
        <v>5</v>
      </c>
      <c r="W1" s="347"/>
      <c r="X1" s="459" t="s">
        <v>6</v>
      </c>
      <c r="Y1" s="347"/>
      <c r="Z1" s="459" t="s">
        <v>202</v>
      </c>
      <c r="AA1" s="459" t="s">
        <v>7</v>
      </c>
      <c r="AB1" s="347"/>
      <c r="AC1" s="459" t="s">
        <v>203</v>
      </c>
      <c r="AD1" s="459" t="s">
        <v>8</v>
      </c>
      <c r="AE1" s="347"/>
      <c r="AF1" s="459" t="s">
        <v>204</v>
      </c>
      <c r="AG1" s="459" t="s">
        <v>9</v>
      </c>
      <c r="AH1" s="347"/>
      <c r="AI1" s="459" t="s">
        <v>10</v>
      </c>
      <c r="AJ1" s="347"/>
      <c r="AK1" s="459" t="s">
        <v>28</v>
      </c>
      <c r="AL1" s="347"/>
      <c r="AM1" s="459" t="s">
        <v>29</v>
      </c>
      <c r="AN1" s="347"/>
      <c r="AO1" s="459" t="s">
        <v>31</v>
      </c>
      <c r="AP1" s="347"/>
      <c r="AQ1" s="459" t="s">
        <v>34</v>
      </c>
      <c r="AR1" s="459" t="s">
        <v>35</v>
      </c>
      <c r="AS1" s="347"/>
      <c r="AT1" s="459" t="s">
        <v>37</v>
      </c>
      <c r="AU1" s="459" t="s">
        <v>38</v>
      </c>
    </row>
    <row r="2" spans="1:47" ht="33" customHeight="1" thickBot="1" x14ac:dyDescent="0.3">
      <c r="A2" s="462"/>
      <c r="B2" s="462"/>
      <c r="C2" s="348"/>
      <c r="D2" s="467"/>
      <c r="E2" s="21" t="s">
        <v>63</v>
      </c>
      <c r="F2" s="22" t="s">
        <v>64</v>
      </c>
      <c r="G2" s="22" t="s">
        <v>65</v>
      </c>
      <c r="H2" s="462"/>
      <c r="I2" s="460"/>
      <c r="J2" s="460"/>
      <c r="K2" s="348"/>
      <c r="L2" s="460"/>
      <c r="M2" s="348"/>
      <c r="N2" s="460"/>
      <c r="O2" s="348"/>
      <c r="P2" s="460"/>
      <c r="Q2" s="348"/>
      <c r="R2" s="460"/>
      <c r="S2" s="348"/>
      <c r="T2" s="460"/>
      <c r="U2" s="348"/>
      <c r="V2" s="460"/>
      <c r="W2" s="348"/>
      <c r="X2" s="460"/>
      <c r="Y2" s="348"/>
      <c r="Z2" s="460"/>
      <c r="AA2" s="460"/>
      <c r="AB2" s="348"/>
      <c r="AC2" s="460"/>
      <c r="AD2" s="460"/>
      <c r="AE2" s="348"/>
      <c r="AF2" s="460"/>
      <c r="AG2" s="460"/>
      <c r="AH2" s="348"/>
      <c r="AI2" s="460"/>
      <c r="AJ2" s="348"/>
      <c r="AK2" s="460"/>
      <c r="AL2" s="348"/>
      <c r="AM2" s="460"/>
      <c r="AN2" s="348"/>
      <c r="AO2" s="460"/>
      <c r="AP2" s="348"/>
      <c r="AQ2" s="460"/>
      <c r="AR2" s="460"/>
      <c r="AS2" s="348"/>
      <c r="AT2" s="460"/>
      <c r="AU2" s="460"/>
    </row>
    <row r="3" spans="1:47" ht="18.75" customHeight="1" thickBot="1" x14ac:dyDescent="0.3">
      <c r="A3" t="s">
        <v>644</v>
      </c>
      <c r="B3" t="str">
        <f>UPPER(C3)</f>
        <v>INFORMACIÓN</v>
      </c>
      <c r="C3" t="s">
        <v>626</v>
      </c>
      <c r="D3" s="175" t="s">
        <v>139</v>
      </c>
      <c r="E3" s="23" t="s">
        <v>53</v>
      </c>
      <c r="F3" s="24" t="s">
        <v>66</v>
      </c>
      <c r="G3" s="197"/>
      <c r="H3" s="282" t="s">
        <v>313</v>
      </c>
      <c r="I3" s="296" t="s">
        <v>467</v>
      </c>
      <c r="J3" s="350" t="str">
        <f>UPPER(K3)</f>
        <v>ALTA CONSEJERÍA PARA LA PAZ Y EL POSCONFLICTO</v>
      </c>
      <c r="K3" s="173" t="s">
        <v>226</v>
      </c>
      <c r="L3" s="350" t="str">
        <f>UPPER(M3)</f>
        <v>ALTA CONSEJERÍA PARA LA PAZ Y EL POSCONFLICTO</v>
      </c>
      <c r="M3" s="173" t="s">
        <v>226</v>
      </c>
      <c r="N3" t="str">
        <f>UPPER(O3)</f>
        <v>ESTRATEGICO</v>
      </c>
      <c r="O3" t="s">
        <v>858</v>
      </c>
      <c r="P3" t="str">
        <f>UPPER(Q3)</f>
        <v>GESTIÓN DE FINANZAS PÚBLICAS</v>
      </c>
      <c r="Q3" s="174" t="s">
        <v>1264</v>
      </c>
      <c r="R3" t="str">
        <f t="shared" ref="R3" si="0">UPPER(S3)</f>
        <v>DIGITAL</v>
      </c>
      <c r="S3" s="174" t="s">
        <v>248</v>
      </c>
      <c r="T3" t="str">
        <f>UPPER(U3)</f>
        <v>DOCUMENTOS DE ARCHIVO - FÍSICO</v>
      </c>
      <c r="U3" s="174" t="s">
        <v>645</v>
      </c>
      <c r="V3" t="str">
        <f>UPPER(W3)</f>
        <v>API</v>
      </c>
      <c r="W3" s="174" t="s">
        <v>250</v>
      </c>
      <c r="X3" t="str">
        <f>UPPER(Y3)</f>
        <v>ESPAÑOL</v>
      </c>
      <c r="Y3" s="174" t="s">
        <v>293</v>
      </c>
      <c r="Z3" s="174">
        <v>3</v>
      </c>
      <c r="AA3" t="str">
        <f>UPPER(AB3)</f>
        <v>INFORMACIÓN PÚBLICA RESERVADA</v>
      </c>
      <c r="AB3" s="174" t="s">
        <v>297</v>
      </c>
      <c r="AC3" s="174">
        <v>3</v>
      </c>
      <c r="AD3" t="str">
        <f>UPPER(AE3)</f>
        <v>ALTO</v>
      </c>
      <c r="AE3" s="174" t="s">
        <v>300</v>
      </c>
      <c r="AF3" s="174">
        <v>3</v>
      </c>
      <c r="AG3" t="str">
        <f>UPPER(AH3)</f>
        <v>ALTO</v>
      </c>
      <c r="AH3" s="174" t="s">
        <v>300</v>
      </c>
      <c r="AI3" t="str">
        <f>UPPER(AJ3)</f>
        <v>ALTO</v>
      </c>
      <c r="AJ3" s="174" t="s">
        <v>300</v>
      </c>
      <c r="AK3" t="str">
        <f>UPPER(AL3)</f>
        <v>PUBLICADA (INTERNO - INTRANET)</v>
      </c>
      <c r="AL3" s="174" t="s">
        <v>595</v>
      </c>
      <c r="AM3" t="str">
        <f>UPPER(AN3)</f>
        <v>SI</v>
      </c>
      <c r="AN3" s="174" t="s">
        <v>304</v>
      </c>
      <c r="AO3" t="str">
        <f>UPPER(AP3)</f>
        <v>REVISIÓN PARCIAL</v>
      </c>
      <c r="AP3" s="174" t="s">
        <v>646</v>
      </c>
      <c r="AQ3" s="174" t="s">
        <v>304</v>
      </c>
      <c r="AR3" t="str">
        <f>UPPER(AS3)</f>
        <v>DATOS PERSONALES PRIVADO</v>
      </c>
      <c r="AS3" s="174" t="s">
        <v>308</v>
      </c>
      <c r="AT3" s="174" t="s">
        <v>39</v>
      </c>
      <c r="AU3" s="174" t="s">
        <v>39</v>
      </c>
    </row>
    <row r="4" spans="1:47" ht="18.75" customHeight="1" thickBot="1" x14ac:dyDescent="0.3">
      <c r="B4" t="str">
        <f t="shared" ref="B4:B9" si="1">UPPER(C4)</f>
        <v>HARDWARE</v>
      </c>
      <c r="C4" t="s">
        <v>209</v>
      </c>
      <c r="D4" s="176" t="s">
        <v>140</v>
      </c>
      <c r="E4" s="25" t="s">
        <v>53</v>
      </c>
      <c r="F4" s="26" t="s">
        <v>66</v>
      </c>
      <c r="G4" s="198" t="s">
        <v>67</v>
      </c>
      <c r="H4" s="282" t="s">
        <v>50</v>
      </c>
      <c r="I4" s="283" t="s">
        <v>380</v>
      </c>
      <c r="J4" s="350" t="str">
        <f t="shared" ref="J4:J58" si="2">UPPER(K4)</f>
        <v>ÁREA PERIODÍSTICA</v>
      </c>
      <c r="K4" s="173" t="s">
        <v>647</v>
      </c>
      <c r="L4" s="350" t="str">
        <f t="shared" ref="L4:L67" si="3">UPPER(M4)</f>
        <v>ÁREA PERIODÍSTICA</v>
      </c>
      <c r="M4" s="173" t="s">
        <v>647</v>
      </c>
      <c r="N4" t="str">
        <f t="shared" ref="N4:N6" si="4">UPPER(O4)</f>
        <v>MISIONAL</v>
      </c>
      <c r="O4" t="s">
        <v>246</v>
      </c>
      <c r="P4" t="str">
        <f t="shared" ref="P4:P30" si="5">UPPER(Q4)</f>
        <v>GESTIÓN DE LAS TICS</v>
      </c>
      <c r="Q4" s="174" t="s">
        <v>592</v>
      </c>
      <c r="R4" t="str">
        <f t="shared" ref="R4" si="6">UPPER(S4)</f>
        <v>FÍSICO</v>
      </c>
      <c r="S4" s="174" t="s">
        <v>648</v>
      </c>
      <c r="T4" t="str">
        <f t="shared" ref="T4:T12" si="7">UPPER(U4)</f>
        <v>DOCUMENTOS DE ARCHIVO - DIGITAL</v>
      </c>
      <c r="U4" s="174" t="s">
        <v>587</v>
      </c>
      <c r="V4" t="str">
        <f t="shared" ref="V4:V49" si="8">UPPER(W4)</f>
        <v>BASE DE DATOS</v>
      </c>
      <c r="W4" s="174" t="s">
        <v>251</v>
      </c>
      <c r="X4" t="str">
        <f t="shared" ref="X4:X7" si="9">UPPER(Y4)</f>
        <v>FRANCES</v>
      </c>
      <c r="Y4" s="174" t="s">
        <v>294</v>
      </c>
      <c r="Z4" s="174">
        <v>2</v>
      </c>
      <c r="AA4" t="str">
        <f t="shared" ref="AA4:AA5" si="10">UPPER(AB4)</f>
        <v>INFORMACIÓN PÚBLICA CLASIFICADA</v>
      </c>
      <c r="AB4" s="174" t="s">
        <v>298</v>
      </c>
      <c r="AC4" s="174">
        <v>2</v>
      </c>
      <c r="AD4" t="str">
        <f t="shared" ref="AD4:AD5" si="11">UPPER(AE4)</f>
        <v>MEDIO</v>
      </c>
      <c r="AE4" s="174" t="s">
        <v>301</v>
      </c>
      <c r="AF4" s="174">
        <v>2</v>
      </c>
      <c r="AG4" t="str">
        <f t="shared" ref="AG4:AG5" si="12">UPPER(AH4)</f>
        <v>MEDIO</v>
      </c>
      <c r="AH4" s="174" t="s">
        <v>301</v>
      </c>
      <c r="AI4" t="str">
        <f t="shared" ref="AI4:AI5" si="13">UPPER(AJ4)</f>
        <v>MEDIO</v>
      </c>
      <c r="AJ4" s="174" t="s">
        <v>301</v>
      </c>
      <c r="AK4" t="str">
        <f t="shared" ref="AK4:AK5" si="14">UPPER(AL4)</f>
        <v>NO PUBLICADA</v>
      </c>
      <c r="AL4" s="174" t="s">
        <v>303</v>
      </c>
      <c r="AM4" t="str">
        <f t="shared" ref="AM4:AM5" si="15">UPPER(AN4)</f>
        <v>NO</v>
      </c>
      <c r="AN4" s="174" t="s">
        <v>305</v>
      </c>
      <c r="AO4" t="str">
        <f t="shared" ref="AO4:AO6" si="16">UPPER(AP4)</f>
        <v>RESERVA TOTAL</v>
      </c>
      <c r="AP4" s="174" t="s">
        <v>306</v>
      </c>
      <c r="AQ4" s="174" t="s">
        <v>40</v>
      </c>
      <c r="AR4" t="str">
        <f t="shared" ref="AR4:AR7" si="17">UPPER(AS4)</f>
        <v>DATOS PERSONALES PUBLICO</v>
      </c>
      <c r="AS4" s="174" t="s">
        <v>309</v>
      </c>
      <c r="AT4" s="174" t="s">
        <v>40</v>
      </c>
      <c r="AU4" s="174" t="s">
        <v>40</v>
      </c>
    </row>
    <row r="5" spans="1:47" ht="18.75" customHeight="1" thickBot="1" x14ac:dyDescent="0.3">
      <c r="B5" t="str">
        <f t="shared" si="1"/>
        <v>SOFTWARE</v>
      </c>
      <c r="C5" t="s">
        <v>210</v>
      </c>
      <c r="D5" s="177" t="s">
        <v>141</v>
      </c>
      <c r="E5" s="25" t="s">
        <v>53</v>
      </c>
      <c r="F5" s="26" t="s">
        <v>66</v>
      </c>
      <c r="G5" s="198" t="s">
        <v>68</v>
      </c>
      <c r="H5" s="281" t="s">
        <v>311</v>
      </c>
      <c r="I5" s="283" t="s">
        <v>482</v>
      </c>
      <c r="J5" s="350" t="str">
        <f t="shared" si="2"/>
        <v>CASA JUSTICIA</v>
      </c>
      <c r="K5" s="173" t="s">
        <v>240</v>
      </c>
      <c r="L5" s="350" t="str">
        <f t="shared" si="3"/>
        <v>CASA JUSTICIA</v>
      </c>
      <c r="M5" s="173" t="s">
        <v>240</v>
      </c>
      <c r="N5" t="str">
        <f t="shared" si="4"/>
        <v>APOYO</v>
      </c>
      <c r="O5" t="s">
        <v>247</v>
      </c>
      <c r="P5" t="str">
        <f t="shared" si="5"/>
        <v>GESTIÓN DE LAS COMUNICACIONES ESTRATÉGICAS</v>
      </c>
      <c r="Q5" s="174" t="s">
        <v>215</v>
      </c>
      <c r="R5" t="str">
        <f t="shared" ref="R5" si="18">UPPER(S5)</f>
        <v>N/A</v>
      </c>
      <c r="S5" s="174" t="s">
        <v>17</v>
      </c>
      <c r="T5" t="str">
        <f t="shared" si="7"/>
        <v>DOCUMENTOS DE ARCHIVO - FÍSICO Y DIGITAL</v>
      </c>
      <c r="U5" s="174" t="s">
        <v>625</v>
      </c>
      <c r="V5" t="str">
        <f t="shared" si="8"/>
        <v>BWF</v>
      </c>
      <c r="W5" s="174" t="s">
        <v>252</v>
      </c>
      <c r="X5" t="str">
        <f t="shared" si="9"/>
        <v>INGLES</v>
      </c>
      <c r="Y5" s="174" t="s">
        <v>295</v>
      </c>
      <c r="Z5" s="174">
        <v>1</v>
      </c>
      <c r="AA5" t="str">
        <f t="shared" si="10"/>
        <v>INFORMACIÓN PÚBLICA</v>
      </c>
      <c r="AB5" s="174" t="s">
        <v>299</v>
      </c>
      <c r="AC5" s="174">
        <v>1</v>
      </c>
      <c r="AD5" t="str">
        <f t="shared" si="11"/>
        <v>BAJO</v>
      </c>
      <c r="AE5" s="174" t="s">
        <v>302</v>
      </c>
      <c r="AF5" s="174">
        <v>1</v>
      </c>
      <c r="AG5" t="str">
        <f t="shared" si="12"/>
        <v>BAJO</v>
      </c>
      <c r="AH5" s="174" t="s">
        <v>302</v>
      </c>
      <c r="AI5" t="str">
        <f t="shared" si="13"/>
        <v>BAJO</v>
      </c>
      <c r="AJ5" s="174" t="s">
        <v>302</v>
      </c>
      <c r="AK5" t="str">
        <f t="shared" si="14"/>
        <v>PUBLICADA (EXTERNO - INTERNET)</v>
      </c>
      <c r="AL5" s="174" t="s">
        <v>596</v>
      </c>
      <c r="AM5" t="str">
        <f t="shared" si="15"/>
        <v>N/A</v>
      </c>
      <c r="AN5" s="174" t="s">
        <v>17</v>
      </c>
      <c r="AO5" t="str">
        <f t="shared" si="16"/>
        <v>SIN RESERVA</v>
      </c>
      <c r="AP5" s="174" t="s">
        <v>307</v>
      </c>
      <c r="AQ5" s="174"/>
      <c r="AR5" t="str">
        <f t="shared" si="17"/>
        <v>DATO SEMIPRIVADO</v>
      </c>
      <c r="AS5" s="174" t="s">
        <v>43</v>
      </c>
      <c r="AT5" s="174" t="s">
        <v>17</v>
      </c>
      <c r="AU5" s="174" t="s">
        <v>17</v>
      </c>
    </row>
    <row r="6" spans="1:47" ht="30.75" customHeight="1" thickBot="1" x14ac:dyDescent="0.3">
      <c r="B6" t="str">
        <f t="shared" si="1"/>
        <v>SERVICIO</v>
      </c>
      <c r="C6" t="s">
        <v>211</v>
      </c>
      <c r="D6" s="178" t="s">
        <v>142</v>
      </c>
      <c r="E6" s="25" t="s">
        <v>53</v>
      </c>
      <c r="F6" s="26" t="s">
        <v>66</v>
      </c>
      <c r="G6" s="198" t="s">
        <v>66</v>
      </c>
      <c r="H6" s="282" t="s">
        <v>355</v>
      </c>
      <c r="I6" s="305" t="s">
        <v>468</v>
      </c>
      <c r="J6" s="350" t="str">
        <f t="shared" si="2"/>
        <v>CENTRO DE PROTECCIÓN AL CIUDADANO - CPC</v>
      </c>
      <c r="K6" s="173" t="s">
        <v>597</v>
      </c>
      <c r="L6" s="350" t="str">
        <f t="shared" si="3"/>
        <v>CENTRO DE PROTECCIÓN AL CIUDADANO - CPC</v>
      </c>
      <c r="M6" s="173" t="s">
        <v>597</v>
      </c>
      <c r="N6" t="str">
        <f t="shared" si="4"/>
        <v>EVALUACIÓN Y CONTROL</v>
      </c>
      <c r="O6" t="s">
        <v>649</v>
      </c>
      <c r="P6" s="350" t="str">
        <f t="shared" si="5"/>
        <v>GESTIÓN DE PLANEACIÓN Y EL DIRECCIONAMIENTO ESTRATÉGICO</v>
      </c>
      <c r="Q6" s="174" t="s">
        <v>216</v>
      </c>
      <c r="T6" t="str">
        <f t="shared" si="7"/>
        <v>DOCUMENTOS DE ARCHIVO - ELECTRÓNICOS</v>
      </c>
      <c r="U6" s="174" t="s">
        <v>650</v>
      </c>
      <c r="V6" t="str">
        <f t="shared" si="8"/>
        <v>CGM</v>
      </c>
      <c r="W6" s="174" t="s">
        <v>253</v>
      </c>
      <c r="X6" t="str">
        <f t="shared" si="9"/>
        <v>INGLES / ESPAÑOL</v>
      </c>
      <c r="Y6" s="173" t="s">
        <v>296</v>
      </c>
      <c r="AD6" s="174"/>
      <c r="AE6" s="174"/>
      <c r="AF6" s="174"/>
      <c r="AG6" s="174"/>
      <c r="AH6" s="174"/>
      <c r="AI6" s="174"/>
      <c r="AJ6" s="174"/>
      <c r="AK6" s="174"/>
      <c r="AL6" s="174"/>
      <c r="AM6" s="174"/>
      <c r="AN6" s="174"/>
      <c r="AO6" t="str">
        <f t="shared" si="16"/>
        <v>N/A</v>
      </c>
      <c r="AP6" s="174" t="s">
        <v>17</v>
      </c>
      <c r="AQ6" s="174"/>
      <c r="AR6" t="str">
        <f t="shared" si="17"/>
        <v>DATOS SENSIBLES</v>
      </c>
      <c r="AS6" s="174" t="s">
        <v>44</v>
      </c>
      <c r="AT6" s="174"/>
      <c r="AU6" s="174"/>
    </row>
    <row r="7" spans="1:47" ht="18.75" customHeight="1" thickBot="1" x14ac:dyDescent="0.3">
      <c r="B7" t="str">
        <f t="shared" si="1"/>
        <v>INFRAESTRUCTURA FÍSICA</v>
      </c>
      <c r="C7" t="s">
        <v>212</v>
      </c>
      <c r="D7" s="179" t="s">
        <v>143</v>
      </c>
      <c r="E7" s="23" t="s">
        <v>53</v>
      </c>
      <c r="F7" s="24" t="s">
        <v>69</v>
      </c>
      <c r="G7" s="197"/>
      <c r="H7" s="285" t="s">
        <v>342</v>
      </c>
      <c r="I7" s="289" t="s">
        <v>469</v>
      </c>
      <c r="J7" s="350" t="str">
        <f t="shared" si="2"/>
        <v>COMISARIA DE FAMILIA</v>
      </c>
      <c r="K7" s="173" t="s">
        <v>241</v>
      </c>
      <c r="L7" s="350" t="str">
        <f t="shared" si="3"/>
        <v>COMISARIA DE FAMILIA</v>
      </c>
      <c r="M7" s="173" t="s">
        <v>241</v>
      </c>
      <c r="P7" t="str">
        <f t="shared" si="5"/>
        <v>SISTEMA INTEGRADO DE GESTIÓN</v>
      </c>
      <c r="Q7" s="174" t="s">
        <v>217</v>
      </c>
      <c r="T7" t="str">
        <f t="shared" si="7"/>
        <v>ARCHIVOS INSTITUCIONALES - ELECTRÓNICOS</v>
      </c>
      <c r="U7" s="174" t="s">
        <v>598</v>
      </c>
      <c r="V7" t="str">
        <f t="shared" si="8"/>
        <v>CSV</v>
      </c>
      <c r="W7" s="174" t="s">
        <v>254</v>
      </c>
      <c r="X7" t="str">
        <f t="shared" si="9"/>
        <v>N/A</v>
      </c>
      <c r="Y7" s="174" t="s">
        <v>17</v>
      </c>
      <c r="AD7" s="174"/>
      <c r="AE7" s="174"/>
      <c r="AF7" s="174"/>
      <c r="AG7" s="174"/>
      <c r="AH7" s="174"/>
      <c r="AI7" s="174"/>
      <c r="AJ7" s="174"/>
      <c r="AK7" s="174"/>
      <c r="AL7" s="174"/>
      <c r="AM7" s="174"/>
      <c r="AN7" s="174"/>
      <c r="AO7" s="174"/>
      <c r="AP7" s="174"/>
      <c r="AQ7" s="309"/>
      <c r="AR7" t="str">
        <f t="shared" si="17"/>
        <v>N/A</v>
      </c>
      <c r="AS7" s="309" t="s">
        <v>17</v>
      </c>
      <c r="AT7" s="309"/>
      <c r="AU7" s="309"/>
    </row>
    <row r="8" spans="1:47" ht="18.75" customHeight="1" thickBot="1" x14ac:dyDescent="0.3">
      <c r="B8" t="str">
        <f t="shared" si="1"/>
        <v>RECURSO HUMANO</v>
      </c>
      <c r="C8" t="s">
        <v>213</v>
      </c>
      <c r="D8" s="180" t="s">
        <v>144</v>
      </c>
      <c r="E8" s="27" t="s">
        <v>53</v>
      </c>
      <c r="F8" s="28" t="s">
        <v>69</v>
      </c>
      <c r="G8" s="199" t="s">
        <v>70</v>
      </c>
      <c r="H8" s="285" t="s">
        <v>347</v>
      </c>
      <c r="I8" s="284" t="s">
        <v>381</v>
      </c>
      <c r="J8" s="350" t="str">
        <f t="shared" si="2"/>
        <v>DEPARTAMENTO ADMINISTRATIVO DISTRITAL PARA LA SOSTENIBILIDAD AMBIENTAL</v>
      </c>
      <c r="K8" s="173" t="s">
        <v>235</v>
      </c>
      <c r="L8" s="350" t="str">
        <f t="shared" si="3"/>
        <v>DEPARTAMENTO ADMINISTRATIVO DISTRITAL PARA LA SOSTENIBILIDAD AMBIENTAL</v>
      </c>
      <c r="M8" s="173" t="s">
        <v>235</v>
      </c>
      <c r="P8" t="str">
        <f t="shared" si="5"/>
        <v>GESTIÓN DEL CAPITAL HUMANO</v>
      </c>
      <c r="Q8" s="174" t="s">
        <v>218</v>
      </c>
      <c r="T8" t="str">
        <f t="shared" si="7"/>
        <v>PORTALES, INTRANET Y EXTRANET</v>
      </c>
      <c r="U8" s="174" t="s">
        <v>41</v>
      </c>
      <c r="V8" t="str">
        <f t="shared" si="8"/>
        <v>DBASE</v>
      </c>
      <c r="W8" s="174" t="s">
        <v>255</v>
      </c>
      <c r="AD8" s="174"/>
      <c r="AE8" s="174"/>
      <c r="AF8" s="174"/>
      <c r="AG8" s="174"/>
      <c r="AH8" s="174"/>
      <c r="AI8" s="174"/>
      <c r="AJ8" s="174"/>
      <c r="AK8" s="174"/>
      <c r="AL8" s="174"/>
      <c r="AM8" s="174"/>
      <c r="AN8" s="174"/>
      <c r="AO8" s="174"/>
      <c r="AP8" s="174"/>
      <c r="AQ8" s="309"/>
      <c r="AR8" s="309"/>
      <c r="AS8" s="309"/>
      <c r="AT8" s="309"/>
      <c r="AU8" s="309"/>
    </row>
    <row r="9" spans="1:47" ht="18.75" customHeight="1" thickBot="1" x14ac:dyDescent="0.3">
      <c r="B9" t="str">
        <f t="shared" si="1"/>
        <v>BASES DE DATOS</v>
      </c>
      <c r="C9" t="s">
        <v>665</v>
      </c>
      <c r="D9" s="181" t="s">
        <v>145</v>
      </c>
      <c r="E9" s="29" t="s">
        <v>54</v>
      </c>
      <c r="F9" s="30" t="s">
        <v>67</v>
      </c>
      <c r="G9" s="200"/>
      <c r="H9" s="282" t="s">
        <v>325</v>
      </c>
      <c r="I9" s="283" t="s">
        <v>382</v>
      </c>
      <c r="J9" s="350" t="str">
        <f t="shared" si="2"/>
        <v>DIRECCIÓN ADMINISTRATIVA Y DOCUMENTAL</v>
      </c>
      <c r="K9" s="173" t="s">
        <v>599</v>
      </c>
      <c r="L9" s="350" t="str">
        <f t="shared" si="3"/>
        <v>DESPACHO DEL SECRETARIO</v>
      </c>
      <c r="M9" s="173" t="s">
        <v>664</v>
      </c>
      <c r="P9" t="str">
        <f t="shared" si="5"/>
        <v>GESTIÓN PARA LA ATENCIÓN AL CIUDADANO</v>
      </c>
      <c r="Q9" s="174" t="s">
        <v>219</v>
      </c>
      <c r="T9" t="str">
        <f t="shared" si="7"/>
        <v>SISTEMA DE BASES DE DATOS</v>
      </c>
      <c r="U9" s="174" t="s">
        <v>249</v>
      </c>
      <c r="V9" t="str">
        <f t="shared" si="8"/>
        <v>DXF</v>
      </c>
      <c r="W9" s="174" t="s">
        <v>256</v>
      </c>
      <c r="AQ9" s="310"/>
      <c r="AR9" s="310"/>
      <c r="AS9" s="310"/>
      <c r="AT9" s="310"/>
      <c r="AU9" s="310"/>
    </row>
    <row r="10" spans="1:47" ht="55.5" customHeight="1" thickBot="1" x14ac:dyDescent="0.3">
      <c r="D10" s="182" t="s">
        <v>146</v>
      </c>
      <c r="E10" s="31" t="s">
        <v>54</v>
      </c>
      <c r="F10" s="32" t="s">
        <v>67</v>
      </c>
      <c r="G10" s="201" t="s">
        <v>73</v>
      </c>
      <c r="H10" s="282" t="s">
        <v>349</v>
      </c>
      <c r="I10" s="283" t="s">
        <v>438</v>
      </c>
      <c r="J10" s="350" t="str">
        <f t="shared" si="2"/>
        <v>DIRECCIÓN COMUNICACIONES ESTRATÉGICAS</v>
      </c>
      <c r="K10" s="173" t="s">
        <v>591</v>
      </c>
      <c r="L10" s="350" t="str">
        <f t="shared" si="3"/>
        <v>DIRECCIÓN DE CONTRATACIÓN</v>
      </c>
      <c r="M10" s="173" t="s">
        <v>224</v>
      </c>
      <c r="P10" t="str">
        <f t="shared" si="5"/>
        <v>GESTIÓN DE LA EDUCACIÓN - REVISAR</v>
      </c>
      <c r="Q10" s="174" t="s">
        <v>600</v>
      </c>
      <c r="T10" s="350" t="str">
        <f t="shared" si="7"/>
        <v>DISCOS DUROS, SERVIDORES, MEDIOS PORTABLES, CINTAS, VIDEO Y AUDIO (ANÁLOGO O DIGITAL), ETC.</v>
      </c>
      <c r="U10" s="173" t="s">
        <v>601</v>
      </c>
      <c r="V10" t="str">
        <f t="shared" si="8"/>
        <v>EML</v>
      </c>
      <c r="W10" s="174" t="s">
        <v>257</v>
      </c>
      <c r="AQ10" s="310"/>
      <c r="AR10" s="310"/>
      <c r="AS10" s="310"/>
      <c r="AT10" s="310"/>
      <c r="AU10" s="310"/>
    </row>
    <row r="11" spans="1:47" ht="18.75" customHeight="1" thickBot="1" x14ac:dyDescent="0.3">
      <c r="D11" s="183" t="s">
        <v>147</v>
      </c>
      <c r="E11" s="29" t="s">
        <v>54</v>
      </c>
      <c r="F11" s="30" t="s">
        <v>68</v>
      </c>
      <c r="G11" s="200"/>
      <c r="H11" s="282" t="s">
        <v>350</v>
      </c>
      <c r="I11" s="283" t="s">
        <v>384</v>
      </c>
      <c r="J11" s="350" t="str">
        <f t="shared" si="2"/>
        <v>DIRECCIÓN DE CONTRATACIÓN</v>
      </c>
      <c r="K11" s="173" t="s">
        <v>224</v>
      </c>
      <c r="L11" s="350" t="str">
        <f t="shared" si="3"/>
        <v>DIRECCIÓN DE FORMALIZACIÓN Y GENERACIÓN DE EMPLEO</v>
      </c>
      <c r="M11" s="173" t="s">
        <v>602</v>
      </c>
      <c r="P11" t="str">
        <f t="shared" si="5"/>
        <v>GESTIÓN DE SALUD</v>
      </c>
      <c r="Q11" s="174" t="s">
        <v>603</v>
      </c>
      <c r="T11" t="str">
        <f t="shared" si="7"/>
        <v>USO DE TECNOLOGÍAS EN LA NUBE</v>
      </c>
      <c r="U11" s="174" t="s">
        <v>42</v>
      </c>
      <c r="V11" t="str">
        <f t="shared" si="8"/>
        <v>GZIP</v>
      </c>
      <c r="W11" s="174" t="s">
        <v>258</v>
      </c>
      <c r="AQ11" s="310"/>
      <c r="AR11" s="310"/>
      <c r="AS11" s="310"/>
      <c r="AT11" s="310"/>
      <c r="AU11" s="310"/>
    </row>
    <row r="12" spans="1:47" ht="18.75" customHeight="1" thickBot="1" x14ac:dyDescent="0.3">
      <c r="D12" s="184" t="s">
        <v>148</v>
      </c>
      <c r="E12" s="33" t="s">
        <v>54</v>
      </c>
      <c r="F12" s="34" t="s">
        <v>68</v>
      </c>
      <c r="G12" s="202" t="s">
        <v>74</v>
      </c>
      <c r="H12" s="288" t="s">
        <v>323</v>
      </c>
      <c r="I12" s="283" t="s">
        <v>385</v>
      </c>
      <c r="J12" s="350" t="str">
        <f t="shared" si="2"/>
        <v>DIRECCIÓN DE FORMALIZACIÓN Y GENERACIÓN DE EMPLEO</v>
      </c>
      <c r="K12" s="173" t="s">
        <v>602</v>
      </c>
      <c r="L12" s="350" t="str">
        <f t="shared" si="3"/>
        <v>DIRECCIÓN DE GESTIÓN DE LA INVERSIÓN Y LA PLANEACIÓN INSTITUCIONAL</v>
      </c>
      <c r="M12" s="173" t="s">
        <v>604</v>
      </c>
      <c r="P12" t="str">
        <f t="shared" si="5"/>
        <v>GESTIÓN DE LA CULTURA</v>
      </c>
      <c r="Q12" s="174" t="s">
        <v>605</v>
      </c>
      <c r="T12" t="str">
        <f t="shared" si="7"/>
        <v>N/A</v>
      </c>
      <c r="U12" s="174" t="s">
        <v>17</v>
      </c>
      <c r="V12" t="str">
        <f t="shared" si="8"/>
        <v>HTML (PAGINA WEB)</v>
      </c>
      <c r="W12" s="174" t="s">
        <v>259</v>
      </c>
    </row>
    <row r="13" spans="1:47" ht="18.75" customHeight="1" x14ac:dyDescent="0.25">
      <c r="D13" s="185" t="s">
        <v>149</v>
      </c>
      <c r="E13" s="29" t="s">
        <v>54</v>
      </c>
      <c r="F13" s="30" t="s">
        <v>75</v>
      </c>
      <c r="G13" s="200"/>
      <c r="H13" s="282" t="s">
        <v>328</v>
      </c>
      <c r="I13" s="283" t="s">
        <v>370</v>
      </c>
      <c r="J13" s="350" t="str">
        <f t="shared" si="2"/>
        <v>DIRECCIÓN DE GESTIÓN DE LA INVERSIÓN Y LA PLANEACIÓN INSTITUCIONAL</v>
      </c>
      <c r="K13" s="173" t="s">
        <v>604</v>
      </c>
      <c r="L13" s="350" t="str">
        <f t="shared" si="3"/>
        <v>DIRECCIÓN DE GESTIÓN DE SERVICIOS DE SALUD Y ASEGURAMIENTO</v>
      </c>
      <c r="M13" s="173" t="s">
        <v>663</v>
      </c>
      <c r="P13" t="str">
        <f t="shared" si="5"/>
        <v>GESTIÓN DE HÁBITAT</v>
      </c>
      <c r="Q13" s="174" t="s">
        <v>607</v>
      </c>
      <c r="T13" s="174"/>
      <c r="U13" s="174"/>
      <c r="V13" t="str">
        <f t="shared" si="8"/>
        <v>JPEG</v>
      </c>
      <c r="W13" s="174" t="s">
        <v>260</v>
      </c>
    </row>
    <row r="14" spans="1:47" ht="18.75" customHeight="1" thickBot="1" x14ac:dyDescent="0.3">
      <c r="D14" s="186" t="s">
        <v>150</v>
      </c>
      <c r="E14" s="35" t="s">
        <v>54</v>
      </c>
      <c r="F14" s="36" t="s">
        <v>75</v>
      </c>
      <c r="G14" s="203" t="s">
        <v>67</v>
      </c>
      <c r="H14" s="301" t="s">
        <v>119</v>
      </c>
      <c r="I14" s="283" t="s">
        <v>437</v>
      </c>
      <c r="J14" s="350" t="str">
        <f t="shared" si="2"/>
        <v>DIRECCIÓN DE INFANCIA ADOLESCENCIA Y JUVENTUDES</v>
      </c>
      <c r="K14" s="173" t="s">
        <v>606</v>
      </c>
      <c r="L14" s="350" t="str">
        <f t="shared" si="3"/>
        <v>DIRECCIÓN DE INFANCIA ADOLESCENCIA Y JUVENTUDES</v>
      </c>
      <c r="M14" s="173" t="s">
        <v>606</v>
      </c>
      <c r="P14" t="str">
        <f t="shared" si="5"/>
        <v>GESTIÓN PROMOCIÓN SOCIAL INCLUSIÓN EQUIDAD</v>
      </c>
      <c r="Q14" s="174" t="s">
        <v>609</v>
      </c>
      <c r="T14" s="174"/>
      <c r="U14" s="174"/>
      <c r="V14" t="str">
        <f t="shared" si="8"/>
        <v>JPG</v>
      </c>
      <c r="W14" s="174" t="s">
        <v>261</v>
      </c>
    </row>
    <row r="15" spans="1:47" ht="18.75" customHeight="1" thickBot="1" x14ac:dyDescent="0.3">
      <c r="D15" s="187" t="s">
        <v>151</v>
      </c>
      <c r="E15" s="35" t="s">
        <v>54</v>
      </c>
      <c r="F15" s="36" t="s">
        <v>75</v>
      </c>
      <c r="G15" s="203" t="s">
        <v>68</v>
      </c>
      <c r="H15" s="282" t="s">
        <v>329</v>
      </c>
      <c r="I15" s="284" t="s">
        <v>414</v>
      </c>
      <c r="J15" s="350" t="str">
        <f t="shared" si="2"/>
        <v>DIRECCIÓN DE PLANEACIÓN SOCIOECONÓMICA</v>
      </c>
      <c r="K15" s="173" t="s">
        <v>608</v>
      </c>
      <c r="L15" s="350" t="str">
        <f t="shared" si="3"/>
        <v>DIRECCIÓN DE PLANEACIÓN SOCIOECONÓMICA</v>
      </c>
      <c r="M15" s="173" t="s">
        <v>608</v>
      </c>
      <c r="P15" t="str">
        <f t="shared" si="5"/>
        <v>GESTIÓN DE GOBIERNO Y PARTICIPACIÓN CIUDADANA</v>
      </c>
      <c r="Q15" s="174" t="s">
        <v>611</v>
      </c>
      <c r="T15" s="174"/>
      <c r="U15" s="174"/>
      <c r="V15" t="str">
        <f t="shared" si="8"/>
        <v>JSON</v>
      </c>
      <c r="W15" s="174" t="s">
        <v>262</v>
      </c>
    </row>
    <row r="16" spans="1:47" ht="18.75" customHeight="1" thickBot="1" x14ac:dyDescent="0.3">
      <c r="D16" s="188" t="s">
        <v>152</v>
      </c>
      <c r="E16" s="35" t="s">
        <v>54</v>
      </c>
      <c r="F16" s="36" t="s">
        <v>75</v>
      </c>
      <c r="G16" s="203" t="s">
        <v>66</v>
      </c>
      <c r="H16" s="285" t="s">
        <v>326</v>
      </c>
      <c r="I16" s="292" t="s">
        <v>459</v>
      </c>
      <c r="J16" s="350" t="str">
        <f t="shared" si="2"/>
        <v>DIRECCIÓN DE POBLACIONES</v>
      </c>
      <c r="K16" s="173" t="s">
        <v>610</v>
      </c>
      <c r="L16" s="350" t="str">
        <f t="shared" si="3"/>
        <v>DIRECCIÓN DE POBLACIONES</v>
      </c>
      <c r="M16" s="173" t="s">
        <v>610</v>
      </c>
      <c r="P16" t="str">
        <f t="shared" si="5"/>
        <v>GESTIÓN DE DESARROLLO ECONÓMICO Y COMPETITIVIDAD</v>
      </c>
      <c r="Q16" s="174" t="s">
        <v>613</v>
      </c>
      <c r="T16" s="174"/>
      <c r="U16" s="174"/>
      <c r="V16" t="str">
        <f t="shared" si="8"/>
        <v>KML</v>
      </c>
      <c r="W16" s="174" t="s">
        <v>263</v>
      </c>
    </row>
    <row r="17" spans="4:23" ht="18.75" customHeight="1" thickBot="1" x14ac:dyDescent="0.3">
      <c r="D17" s="188"/>
      <c r="E17" s="35"/>
      <c r="F17" s="36"/>
      <c r="G17" s="203"/>
      <c r="H17" s="285" t="s">
        <v>732</v>
      </c>
      <c r="I17" s="289"/>
      <c r="J17" s="350" t="str">
        <f t="shared" si="2"/>
        <v/>
      </c>
      <c r="K17" s="173"/>
      <c r="L17" s="350" t="str">
        <f t="shared" si="3"/>
        <v/>
      </c>
      <c r="M17" s="173"/>
      <c r="P17" t="str">
        <f t="shared" si="5"/>
        <v/>
      </c>
      <c r="Q17" s="174"/>
      <c r="T17" s="174"/>
      <c r="U17" s="174"/>
      <c r="V17" t="str">
        <f t="shared" si="8"/>
        <v/>
      </c>
      <c r="W17" s="174"/>
    </row>
    <row r="18" spans="4:23" ht="18.75" customHeight="1" x14ac:dyDescent="0.25">
      <c r="D18" s="189" t="s">
        <v>153</v>
      </c>
      <c r="E18" s="35" t="s">
        <v>54</v>
      </c>
      <c r="F18" s="36" t="s">
        <v>75</v>
      </c>
      <c r="G18" s="203" t="s">
        <v>76</v>
      </c>
      <c r="H18" s="282" t="s">
        <v>359</v>
      </c>
      <c r="I18" s="283" t="s">
        <v>413</v>
      </c>
      <c r="J18" s="350" t="str">
        <f t="shared" si="2"/>
        <v>DIRECCIÓN DE PROMOCIÓN E INNOVACIÓN EMPRESARIAL</v>
      </c>
      <c r="K18" s="173" t="s">
        <v>612</v>
      </c>
      <c r="L18" s="350" t="str">
        <f t="shared" si="3"/>
        <v>DIRECCIÓN DE PROMOCIÓN E INNOVACIÓN EMPRESARIAL</v>
      </c>
      <c r="M18" s="173" t="s">
        <v>612</v>
      </c>
      <c r="P18" t="str">
        <f t="shared" si="5"/>
        <v>GESTIÓN AGROPECUARIA</v>
      </c>
      <c r="Q18" s="174" t="s">
        <v>614</v>
      </c>
      <c r="T18" s="174"/>
      <c r="U18" s="174"/>
      <c r="V18" t="str">
        <f t="shared" si="8"/>
        <v>KML-KMZ</v>
      </c>
      <c r="W18" s="174" t="s">
        <v>264</v>
      </c>
    </row>
    <row r="19" spans="4:23" ht="18.75" customHeight="1" thickBot="1" x14ac:dyDescent="0.3">
      <c r="D19" s="190" t="s">
        <v>154</v>
      </c>
      <c r="E19" s="35" t="s">
        <v>54</v>
      </c>
      <c r="F19" s="36" t="s">
        <v>75</v>
      </c>
      <c r="G19" s="203" t="s">
        <v>74</v>
      </c>
      <c r="H19" s="286" t="s">
        <v>336</v>
      </c>
      <c r="I19" s="289" t="s">
        <v>464</v>
      </c>
      <c r="J19" s="350" t="str">
        <f t="shared" si="2"/>
        <v>DIRECCIÓN JURÍDICA DISTRITAL DE SANTA MARTA</v>
      </c>
      <c r="K19" s="173" t="s">
        <v>228</v>
      </c>
      <c r="L19" s="350" t="str">
        <f t="shared" si="3"/>
        <v>DIRECCIÓN DE RENTAS</v>
      </c>
      <c r="M19" s="173" t="s">
        <v>657</v>
      </c>
      <c r="P19" t="str">
        <f t="shared" si="5"/>
        <v>GESTIÓN DE INFRAESTRUCTURA</v>
      </c>
      <c r="Q19" s="174" t="s">
        <v>615</v>
      </c>
      <c r="V19" t="str">
        <f t="shared" si="8"/>
        <v>MAILDIR</v>
      </c>
      <c r="W19" s="174" t="s">
        <v>265</v>
      </c>
    </row>
    <row r="20" spans="4:23" ht="18.75" customHeight="1" thickBot="1" x14ac:dyDescent="0.3">
      <c r="D20" s="191" t="s">
        <v>155</v>
      </c>
      <c r="E20" s="35" t="s">
        <v>54</v>
      </c>
      <c r="F20" s="36" t="s">
        <v>75</v>
      </c>
      <c r="G20" s="203" t="s">
        <v>77</v>
      </c>
      <c r="H20" s="282" t="s">
        <v>366</v>
      </c>
      <c r="I20" s="289" t="s">
        <v>498</v>
      </c>
      <c r="J20" s="350" t="str">
        <f t="shared" si="2"/>
        <v>DIRECCIÓN TECNOLOGÍAS DE LA INFORMACIÓN Y COMUNICACIONES (TIC)</v>
      </c>
      <c r="K20" s="173" t="s">
        <v>223</v>
      </c>
      <c r="L20" s="350" t="str">
        <f t="shared" si="3"/>
        <v>⁠DIRECCIÓN DE SALUD PÚBLICA</v>
      </c>
      <c r="M20" s="173" t="s">
        <v>662</v>
      </c>
      <c r="P20" t="str">
        <f t="shared" si="5"/>
        <v>GESTIÓN DE LA SEGURIDAD Y LA CONVIVENCIA</v>
      </c>
      <c r="Q20" s="174" t="s">
        <v>616</v>
      </c>
      <c r="V20" t="str">
        <f t="shared" si="8"/>
        <v>MBOX</v>
      </c>
      <c r="W20" s="174" t="s">
        <v>266</v>
      </c>
    </row>
    <row r="21" spans="4:23" ht="18.75" customHeight="1" thickBot="1" x14ac:dyDescent="0.3">
      <c r="D21" s="192" t="s">
        <v>156</v>
      </c>
      <c r="E21" s="35" t="s">
        <v>54</v>
      </c>
      <c r="F21" s="36" t="s">
        <v>75</v>
      </c>
      <c r="G21" s="203" t="s">
        <v>78</v>
      </c>
      <c r="H21" s="291" t="s">
        <v>337</v>
      </c>
      <c r="I21" s="283" t="s">
        <v>463</v>
      </c>
      <c r="J21" s="350" t="str">
        <f t="shared" si="2"/>
        <v>EMPRESA DESARROLLO URBANO SOSTENIBLE - EDUS</v>
      </c>
      <c r="K21" s="173" t="s">
        <v>231</v>
      </c>
      <c r="L21" s="350" t="str">
        <f t="shared" si="3"/>
        <v>DIRECCIÓN JURÍDICA DISTRITAL DE SANTA MARTA</v>
      </c>
      <c r="M21" s="173" t="s">
        <v>228</v>
      </c>
      <c r="P21" t="str">
        <f t="shared" si="5"/>
        <v>GESTIÓN PARA LA MOVILIDAD</v>
      </c>
      <c r="Q21" s="174" t="s">
        <v>617</v>
      </c>
      <c r="V21" t="str">
        <f t="shared" si="8"/>
        <v>MNG</v>
      </c>
      <c r="W21" s="174" t="s">
        <v>267</v>
      </c>
    </row>
    <row r="22" spans="4:23" ht="18.75" customHeight="1" thickBot="1" x14ac:dyDescent="0.3">
      <c r="D22" s="193" t="s">
        <v>157</v>
      </c>
      <c r="E22" s="35" t="s">
        <v>54</v>
      </c>
      <c r="F22" s="36" t="s">
        <v>75</v>
      </c>
      <c r="G22" s="203" t="s">
        <v>73</v>
      </c>
      <c r="H22" s="285" t="s">
        <v>327</v>
      </c>
      <c r="I22" s="283" t="s">
        <v>462</v>
      </c>
      <c r="J22" s="350" t="str">
        <f t="shared" si="2"/>
        <v>EQUIPO DE TRABAJO DISEÑO</v>
      </c>
      <c r="K22" s="173" t="s">
        <v>244</v>
      </c>
      <c r="L22" s="350" t="str">
        <f t="shared" si="3"/>
        <v>DIRECCIÓN TECNOLOGÍAS DE LA INFORMACIÓN Y COMUNICACIONES (TIC)</v>
      </c>
      <c r="M22" s="173" t="s">
        <v>223</v>
      </c>
      <c r="P22" t="str">
        <f t="shared" si="5"/>
        <v>GESTIÓN DEL RIESGO Y CAMBIO CLIMÁTICO</v>
      </c>
      <c r="Q22" s="174" t="s">
        <v>618</v>
      </c>
      <c r="V22" t="str">
        <f t="shared" si="8"/>
        <v>MP3</v>
      </c>
      <c r="W22" s="174" t="s">
        <v>268</v>
      </c>
    </row>
    <row r="23" spans="4:23" ht="18.75" customHeight="1" thickBot="1" x14ac:dyDescent="0.3">
      <c r="D23" s="194" t="s">
        <v>158</v>
      </c>
      <c r="E23" s="29" t="s">
        <v>54</v>
      </c>
      <c r="F23" s="30" t="s">
        <v>79</v>
      </c>
      <c r="G23" s="204"/>
      <c r="H23" s="285" t="s">
        <v>343</v>
      </c>
      <c r="I23" s="283" t="s">
        <v>412</v>
      </c>
      <c r="J23" s="350" t="str">
        <f t="shared" si="2"/>
        <v>EQUIPO DE TRABAJO FOTOGRÁFICO</v>
      </c>
      <c r="K23" s="173" t="s">
        <v>619</v>
      </c>
      <c r="L23" s="350" t="str">
        <f t="shared" si="3"/>
        <v>EMPRESA DE SERVICIOS PÚBLICOS DEL DISTRITO DE SANTA MARTA - ESSMAR</v>
      </c>
      <c r="M23" s="173" t="s">
        <v>230</v>
      </c>
      <c r="P23" t="str">
        <f t="shared" si="5"/>
        <v>GESTIÓN DE ASUNTOS DE LA MUJER Y EQUIDAD DE GÉNERO</v>
      </c>
      <c r="Q23" s="174" t="s">
        <v>220</v>
      </c>
      <c r="V23" t="str">
        <f t="shared" si="8"/>
        <v>ODF</v>
      </c>
      <c r="W23" s="174" t="s">
        <v>269</v>
      </c>
    </row>
    <row r="24" spans="4:23" ht="18.75" customHeight="1" thickBot="1" x14ac:dyDescent="0.3">
      <c r="D24" s="195" t="s">
        <v>159</v>
      </c>
      <c r="E24" s="35" t="s">
        <v>54</v>
      </c>
      <c r="F24" s="36" t="s">
        <v>79</v>
      </c>
      <c r="G24" s="203" t="s">
        <v>67</v>
      </c>
      <c r="H24" s="282" t="s">
        <v>314</v>
      </c>
      <c r="I24" s="283" t="s">
        <v>411</v>
      </c>
      <c r="J24" s="350" t="str">
        <f t="shared" si="2"/>
        <v>EQUIPO DE TRABAJO PUBLICIDAD</v>
      </c>
      <c r="K24" s="173" t="s">
        <v>245</v>
      </c>
      <c r="L24" s="350" t="str">
        <f t="shared" si="3"/>
        <v>EMPRESA DESARROLLO URBANO SOSTENIBLE - EDUS</v>
      </c>
      <c r="M24" s="173" t="s">
        <v>231</v>
      </c>
      <c r="P24" t="str">
        <f t="shared" si="5"/>
        <v>GESTIÓN ADMINISTRATIVA</v>
      </c>
      <c r="Q24" s="174" t="s">
        <v>620</v>
      </c>
      <c r="V24" t="str">
        <f t="shared" si="8"/>
        <v>OFFICE OPENXML</v>
      </c>
      <c r="W24" s="174" t="s">
        <v>270</v>
      </c>
    </row>
    <row r="25" spans="4:23" ht="18.75" customHeight="1" thickBot="1" x14ac:dyDescent="0.3">
      <c r="D25" s="196" t="s">
        <v>160</v>
      </c>
      <c r="E25" s="29" t="s">
        <v>54</v>
      </c>
      <c r="F25" s="30" t="s">
        <v>80</v>
      </c>
      <c r="G25" s="200"/>
      <c r="H25" s="282" t="s">
        <v>330</v>
      </c>
      <c r="I25" s="289" t="s">
        <v>574</v>
      </c>
      <c r="J25" s="350" t="str">
        <f t="shared" si="2"/>
        <v>EQUIPO DE TRABAJO REDES</v>
      </c>
      <c r="K25" s="173" t="s">
        <v>243</v>
      </c>
      <c r="L25" s="350" t="str">
        <f t="shared" si="3"/>
        <v>EQUIPO DE TRABAJO DISEÑO</v>
      </c>
      <c r="M25" s="173" t="s">
        <v>244</v>
      </c>
      <c r="P25" t="str">
        <f t="shared" si="5"/>
        <v>GESTIÓN DOCUMENTAL</v>
      </c>
      <c r="Q25" s="174" t="s">
        <v>621</v>
      </c>
      <c r="V25" t="str">
        <f t="shared" si="8"/>
        <v>OOXML</v>
      </c>
      <c r="W25" s="174" t="s">
        <v>271</v>
      </c>
    </row>
    <row r="26" spans="4:23" ht="18.75" customHeight="1" thickBot="1" x14ac:dyDescent="0.3">
      <c r="D26" s="172"/>
      <c r="E26" s="35" t="s">
        <v>54</v>
      </c>
      <c r="F26" s="36" t="s">
        <v>80</v>
      </c>
      <c r="G26" s="203" t="s">
        <v>77</v>
      </c>
      <c r="H26" s="291" t="s">
        <v>338</v>
      </c>
      <c r="I26" s="289" t="s">
        <v>569</v>
      </c>
      <c r="J26" s="350" t="str">
        <f t="shared" si="2"/>
        <v>EQUIPO DE TRABAJO VIDEO</v>
      </c>
      <c r="K26" s="173" t="s">
        <v>242</v>
      </c>
      <c r="L26" s="350" t="str">
        <f t="shared" si="3"/>
        <v>EQUIPO DE TRABAJO FOTOGRÁFICO</v>
      </c>
      <c r="M26" s="173" t="s">
        <v>619</v>
      </c>
      <c r="P26" t="str">
        <f t="shared" si="5"/>
        <v>GESTIÓN CONTRACTUAL</v>
      </c>
      <c r="Q26" s="174" t="s">
        <v>622</v>
      </c>
      <c r="V26" t="str">
        <f t="shared" si="8"/>
        <v>OPENDOCUMENT</v>
      </c>
      <c r="W26" s="174" t="s">
        <v>272</v>
      </c>
    </row>
    <row r="27" spans="4:23" ht="18.75" customHeight="1" thickBot="1" x14ac:dyDescent="0.3">
      <c r="D27" s="172"/>
      <c r="E27" s="37" t="s">
        <v>55</v>
      </c>
      <c r="F27" s="38" t="s">
        <v>67</v>
      </c>
      <c r="G27" s="205"/>
      <c r="H27" s="282" t="s">
        <v>315</v>
      </c>
      <c r="I27" s="289" t="s">
        <v>576</v>
      </c>
      <c r="J27" s="350" t="str">
        <f t="shared" si="2"/>
        <v>GERENCIA DE INFRAESTRUCTURA</v>
      </c>
      <c r="K27" s="173" t="s">
        <v>225</v>
      </c>
      <c r="L27" s="350" t="str">
        <f t="shared" si="3"/>
        <v>EQUIPO DE TRABAJO PUBLICIDAD</v>
      </c>
      <c r="M27" s="173" t="s">
        <v>245</v>
      </c>
      <c r="P27" t="str">
        <f t="shared" si="5"/>
        <v>GESTIÓN JURÍDICA</v>
      </c>
      <c r="Q27" s="174" t="s">
        <v>651</v>
      </c>
      <c r="V27" t="str">
        <f t="shared" si="8"/>
        <v>PAPEL</v>
      </c>
      <c r="W27" s="174" t="s">
        <v>273</v>
      </c>
    </row>
    <row r="28" spans="4:23" ht="18.75" customHeight="1" thickBot="1" x14ac:dyDescent="0.3">
      <c r="D28" s="172"/>
      <c r="E28" s="39" t="s">
        <v>55</v>
      </c>
      <c r="F28" s="40" t="s">
        <v>67</v>
      </c>
      <c r="G28" s="206" t="s">
        <v>67</v>
      </c>
      <c r="H28" s="282" t="s">
        <v>339</v>
      </c>
      <c r="I28" s="289" t="s">
        <v>577</v>
      </c>
      <c r="J28" s="350" t="str">
        <f t="shared" si="2"/>
        <v>GESTIÓN DEL RIESGO Y CAMBIO CLIMÁTICO</v>
      </c>
      <c r="K28" s="173" t="s">
        <v>618</v>
      </c>
      <c r="L28" s="350" t="str">
        <f t="shared" si="3"/>
        <v>EQUIPO DE TRABAJO REDES</v>
      </c>
      <c r="M28" s="173" t="s">
        <v>243</v>
      </c>
      <c r="P28" t="str">
        <f t="shared" si="5"/>
        <v>GESTIÓN DISCIPLINARIA</v>
      </c>
      <c r="Q28" s="174" t="s">
        <v>652</v>
      </c>
      <c r="V28" t="str">
        <f t="shared" si="8"/>
        <v>PDF</v>
      </c>
      <c r="W28" s="174" t="s">
        <v>274</v>
      </c>
    </row>
    <row r="29" spans="4:23" ht="18.75" customHeight="1" thickBot="1" x14ac:dyDescent="0.3">
      <c r="D29" s="172"/>
      <c r="E29" s="42" t="s">
        <v>55</v>
      </c>
      <c r="F29" s="43" t="s">
        <v>67</v>
      </c>
      <c r="G29" s="207" t="s">
        <v>68</v>
      </c>
      <c r="H29" s="295" t="s">
        <v>360</v>
      </c>
      <c r="I29" s="289" t="s">
        <v>575</v>
      </c>
      <c r="J29" s="350" t="str">
        <f t="shared" si="2"/>
        <v>GRUPO DE INSPECCIÓN VIGILANCIA Y CONTROL</v>
      </c>
      <c r="K29" s="173" t="s">
        <v>653</v>
      </c>
      <c r="L29" s="350" t="str">
        <f t="shared" si="3"/>
        <v>EQUIPO DE TRABAJO VIDEO</v>
      </c>
      <c r="M29" s="173" t="s">
        <v>242</v>
      </c>
      <c r="P29" t="str">
        <f t="shared" si="5"/>
        <v>CONTROL INTERNO</v>
      </c>
      <c r="Q29" s="174" t="s">
        <v>49</v>
      </c>
      <c r="V29" t="str">
        <f t="shared" si="8"/>
        <v>PAPEL Y PDF</v>
      </c>
      <c r="W29" s="174" t="s">
        <v>590</v>
      </c>
    </row>
    <row r="30" spans="4:23" ht="18.75" customHeight="1" thickBot="1" x14ac:dyDescent="0.3">
      <c r="D30" s="172"/>
      <c r="E30" s="44" t="s">
        <v>55</v>
      </c>
      <c r="F30" s="41" t="s">
        <v>67</v>
      </c>
      <c r="G30" s="206" t="s">
        <v>66</v>
      </c>
      <c r="H30" s="282" t="s">
        <v>340</v>
      </c>
      <c r="I30" s="287" t="s">
        <v>410</v>
      </c>
      <c r="J30" s="350" t="str">
        <f t="shared" si="2"/>
        <v>GRUPO DE POLÍTICAS SECTORIAL VIAL E INFRAESTRUCTURA</v>
      </c>
      <c r="K30" s="173" t="s">
        <v>654</v>
      </c>
      <c r="L30" s="350" t="str">
        <f t="shared" si="3"/>
        <v>GERENCIA DE INFRAESTRUCTURA</v>
      </c>
      <c r="M30" s="173" t="s">
        <v>225</v>
      </c>
      <c r="P30" t="str">
        <f t="shared" si="5"/>
        <v>N/A</v>
      </c>
      <c r="Q30" s="174" t="s">
        <v>17</v>
      </c>
      <c r="V30" t="str">
        <f t="shared" si="8"/>
        <v>PNG</v>
      </c>
      <c r="W30" s="174" t="s">
        <v>275</v>
      </c>
    </row>
    <row r="31" spans="4:23" ht="18.75" customHeight="1" thickBot="1" x14ac:dyDescent="0.3">
      <c r="D31" s="172"/>
      <c r="E31" s="44" t="s">
        <v>55</v>
      </c>
      <c r="F31" s="41" t="s">
        <v>67</v>
      </c>
      <c r="G31" s="206" t="s">
        <v>76</v>
      </c>
      <c r="H31" s="285" t="s">
        <v>348</v>
      </c>
      <c r="I31" s="283" t="s">
        <v>409</v>
      </c>
      <c r="J31" s="350" t="str">
        <f t="shared" si="2"/>
        <v>INSTITUTO DISTRITAL DE TURISMO (INDETUR)</v>
      </c>
      <c r="K31" s="173" t="s">
        <v>233</v>
      </c>
      <c r="L31" s="350" t="str">
        <f t="shared" si="3"/>
        <v>GESTIÓN ADMINISTRATIVA</v>
      </c>
      <c r="M31" s="173" t="s">
        <v>620</v>
      </c>
      <c r="V31" t="str">
        <f t="shared" si="8"/>
        <v>RDF-XML</v>
      </c>
      <c r="W31" s="174" t="s">
        <v>276</v>
      </c>
    </row>
    <row r="32" spans="4:23" ht="18.75" customHeight="1" thickBot="1" x14ac:dyDescent="0.3">
      <c r="D32" s="172"/>
      <c r="E32" s="37" t="s">
        <v>55</v>
      </c>
      <c r="F32" s="38" t="s">
        <v>68</v>
      </c>
      <c r="G32" s="205"/>
      <c r="H32" s="282" t="s">
        <v>356</v>
      </c>
      <c r="I32" s="292" t="s">
        <v>571</v>
      </c>
      <c r="J32" s="350" t="str">
        <f t="shared" si="2"/>
        <v>INSTITUTO DISTRITAL PARA LA RECREACIÓN Y EL DEPORTE (INRED)</v>
      </c>
      <c r="K32" s="173" t="s">
        <v>234</v>
      </c>
      <c r="L32" s="350" t="str">
        <f t="shared" si="3"/>
        <v>GESTIÓN AGROPECUARIA</v>
      </c>
      <c r="M32" s="173" t="s">
        <v>614</v>
      </c>
      <c r="V32" t="str">
        <f t="shared" si="8"/>
        <v>SHP</v>
      </c>
      <c r="W32" s="174" t="s">
        <v>277</v>
      </c>
    </row>
    <row r="33" spans="4:23" ht="18.75" customHeight="1" thickBot="1" x14ac:dyDescent="0.3">
      <c r="D33" s="172"/>
      <c r="E33" s="42" t="s">
        <v>55</v>
      </c>
      <c r="F33" s="43" t="s">
        <v>68</v>
      </c>
      <c r="G33" s="207" t="s">
        <v>66</v>
      </c>
      <c r="H33" s="282" t="s">
        <v>358</v>
      </c>
      <c r="I33" s="283" t="s">
        <v>489</v>
      </c>
      <c r="J33" s="350" t="str">
        <f t="shared" si="2"/>
        <v>JEFE CONTROL INTERNO</v>
      </c>
      <c r="K33" s="173" t="s">
        <v>221</v>
      </c>
      <c r="L33" s="350" t="str">
        <f t="shared" si="3"/>
        <v>GESTIÓN CONTRACTUAL</v>
      </c>
      <c r="M33" s="173" t="s">
        <v>622</v>
      </c>
      <c r="V33" t="str">
        <f t="shared" si="8"/>
        <v>SIARD</v>
      </c>
      <c r="W33" s="174" t="s">
        <v>278</v>
      </c>
    </row>
    <row r="34" spans="4:23" ht="18.75" customHeight="1" thickBot="1" x14ac:dyDescent="0.3">
      <c r="D34" s="172"/>
      <c r="E34" s="44" t="s">
        <v>55</v>
      </c>
      <c r="F34" s="41" t="s">
        <v>68</v>
      </c>
      <c r="G34" s="206" t="s">
        <v>76</v>
      </c>
      <c r="H34" s="288" t="s">
        <v>324</v>
      </c>
      <c r="I34" s="289" t="s">
        <v>573</v>
      </c>
      <c r="J34" s="350" t="str">
        <f t="shared" si="2"/>
        <v>JEFE OFICINA DE ASUNTOS DISCIPLINARIOS</v>
      </c>
      <c r="K34" s="173" t="s">
        <v>222</v>
      </c>
      <c r="L34" s="350" t="str">
        <f t="shared" si="3"/>
        <v>GESTIÓN DE ASUNTOS DE LA MUJER Y EQUIDAD DE GÉNERO</v>
      </c>
      <c r="M34" s="173" t="s">
        <v>220</v>
      </c>
      <c r="V34" t="str">
        <f t="shared" si="8"/>
        <v>SPARQL</v>
      </c>
      <c r="W34" s="174" t="s">
        <v>279</v>
      </c>
    </row>
    <row r="35" spans="4:23" ht="18.75" customHeight="1" thickBot="1" x14ac:dyDescent="0.3">
      <c r="D35" s="172"/>
      <c r="E35" s="37" t="s">
        <v>55</v>
      </c>
      <c r="F35" s="38" t="s">
        <v>81</v>
      </c>
      <c r="G35" s="205"/>
      <c r="H35" s="285" t="s">
        <v>317</v>
      </c>
      <c r="I35" s="283" t="s">
        <v>581</v>
      </c>
      <c r="J35" s="350" t="str">
        <f t="shared" si="2"/>
        <v>OBSERVATORIO DISTRITAL DE SEGURIDAD Y CONVIVENCIA - ODSC</v>
      </c>
      <c r="K35" s="173" t="s">
        <v>239</v>
      </c>
      <c r="L35" s="350" t="str">
        <f t="shared" si="3"/>
        <v>GESTIÓN DE DESARROLLO ECONÓMICO Y COMPETITIVIDAD</v>
      </c>
      <c r="M35" s="173" t="s">
        <v>613</v>
      </c>
      <c r="V35" t="str">
        <f t="shared" si="8"/>
        <v>SQL</v>
      </c>
      <c r="W35" s="174" t="s">
        <v>280</v>
      </c>
    </row>
    <row r="36" spans="4:23" ht="18.75" customHeight="1" thickBot="1" x14ac:dyDescent="0.3">
      <c r="D36" s="172"/>
      <c r="E36" s="44" t="s">
        <v>55</v>
      </c>
      <c r="F36" s="41" t="s">
        <v>81</v>
      </c>
      <c r="G36" s="206" t="s">
        <v>68</v>
      </c>
      <c r="H36" s="282" t="s">
        <v>316</v>
      </c>
      <c r="I36" s="289" t="s">
        <v>458</v>
      </c>
      <c r="J36" s="350" t="str">
        <f t="shared" si="2"/>
        <v>OFICINA ASESORA DE COMUNICACIONES ESTRATÉGICAS</v>
      </c>
      <c r="K36" s="173" t="s">
        <v>227</v>
      </c>
      <c r="L36" s="350" t="str">
        <f t="shared" si="3"/>
        <v>GESTIÓN DE FINANZAS PÚBLICAS</v>
      </c>
      <c r="M36" s="173" t="s">
        <v>214</v>
      </c>
      <c r="V36" t="str">
        <f t="shared" si="8"/>
        <v>SVG</v>
      </c>
      <c r="W36" s="174" t="s">
        <v>281</v>
      </c>
    </row>
    <row r="37" spans="4:23" ht="18.75" customHeight="1" thickBot="1" x14ac:dyDescent="0.3">
      <c r="D37" s="172"/>
      <c r="E37" s="44" t="s">
        <v>55</v>
      </c>
      <c r="F37" s="41" t="s">
        <v>81</v>
      </c>
      <c r="G37" s="206" t="s">
        <v>82</v>
      </c>
      <c r="H37" s="282" t="s">
        <v>354</v>
      </c>
      <c r="I37" s="283" t="s">
        <v>451</v>
      </c>
      <c r="J37" s="350" t="str">
        <f t="shared" si="2"/>
        <v>OFICINA ATENCIÓN AL CIUDADANO</v>
      </c>
      <c r="K37" s="173" t="s">
        <v>593</v>
      </c>
      <c r="L37" s="350" t="str">
        <f t="shared" si="3"/>
        <v>GESTIÓN DE GOBIERNO Y PARTICIPACIÓN CIUDADANA</v>
      </c>
      <c r="M37" s="173" t="s">
        <v>611</v>
      </c>
      <c r="V37" t="str">
        <f t="shared" si="8"/>
        <v>TEXTO PLANO</v>
      </c>
      <c r="W37" s="174" t="s">
        <v>282</v>
      </c>
    </row>
    <row r="38" spans="4:23" ht="18.75" customHeight="1" thickBot="1" x14ac:dyDescent="0.3">
      <c r="D38" s="172"/>
      <c r="E38" s="44" t="s">
        <v>55</v>
      </c>
      <c r="F38" s="41" t="s">
        <v>81</v>
      </c>
      <c r="G38" s="206" t="s">
        <v>83</v>
      </c>
      <c r="H38" s="282" t="s">
        <v>331</v>
      </c>
      <c r="I38" s="283" t="s">
        <v>408</v>
      </c>
      <c r="J38" s="350" t="str">
        <f t="shared" si="2"/>
        <v>OFICINA DE ASUNTOS PARA LA MUJER Y GENERO</v>
      </c>
      <c r="K38" s="173" t="s">
        <v>238</v>
      </c>
      <c r="L38" s="350" t="str">
        <f t="shared" si="3"/>
        <v>GESTIÓN DE INFRAESTRUCTURA</v>
      </c>
      <c r="M38" s="173" t="s">
        <v>615</v>
      </c>
      <c r="V38" t="str">
        <f t="shared" si="8"/>
        <v>TIFF</v>
      </c>
      <c r="W38" s="174" t="s">
        <v>283</v>
      </c>
    </row>
    <row r="39" spans="4:23" ht="18.75" customHeight="1" thickBot="1" x14ac:dyDescent="0.3">
      <c r="D39" s="172"/>
      <c r="E39" s="37" t="s">
        <v>55</v>
      </c>
      <c r="F39" s="38" t="s">
        <v>69</v>
      </c>
      <c r="G39" s="205"/>
      <c r="H39" s="288" t="s">
        <v>321</v>
      </c>
      <c r="I39" s="283" t="s">
        <v>407</v>
      </c>
      <c r="J39" s="350" t="str">
        <f t="shared" si="2"/>
        <v>OFICINA DE ATENCIÓN AL CIUDADANO Y PARTICIPACIÓN SOCIAL (SECRETARIA DE SALUD)</v>
      </c>
      <c r="K39" s="173" t="s">
        <v>641</v>
      </c>
      <c r="L39" s="350" t="str">
        <f t="shared" si="3"/>
        <v>GESTIÓN DE LA CULTURA</v>
      </c>
      <c r="M39" s="173" t="s">
        <v>605</v>
      </c>
      <c r="V39" t="str">
        <f t="shared" si="8"/>
        <v>TMX</v>
      </c>
      <c r="W39" s="174" t="s">
        <v>284</v>
      </c>
    </row>
    <row r="40" spans="4:23" ht="18.75" customHeight="1" thickBot="1" x14ac:dyDescent="0.3">
      <c r="D40" s="172"/>
      <c r="E40" s="44" t="s">
        <v>55</v>
      </c>
      <c r="F40" s="41" t="s">
        <v>69</v>
      </c>
      <c r="G40" s="206" t="s">
        <v>67</v>
      </c>
      <c r="H40" s="282" t="s">
        <v>332</v>
      </c>
      <c r="I40" s="283" t="s">
        <v>406</v>
      </c>
      <c r="J40" s="350" t="str">
        <f t="shared" si="2"/>
        <v>OFICINA DE CAPITAL HUMANO</v>
      </c>
      <c r="K40" s="173" t="s">
        <v>585</v>
      </c>
      <c r="L40" s="350" t="str">
        <f t="shared" si="3"/>
        <v>GESTIÓN DE LA EDUCACIÓN</v>
      </c>
      <c r="M40" s="173" t="s">
        <v>655</v>
      </c>
      <c r="V40" t="str">
        <f t="shared" si="8"/>
        <v>WAVE</v>
      </c>
      <c r="W40" s="174" t="s">
        <v>285</v>
      </c>
    </row>
    <row r="41" spans="4:23" ht="18.75" customHeight="1" thickBot="1" x14ac:dyDescent="0.3">
      <c r="D41" s="172"/>
      <c r="E41" s="44" t="s">
        <v>55</v>
      </c>
      <c r="F41" s="41" t="s">
        <v>69</v>
      </c>
      <c r="G41" s="206" t="s">
        <v>68</v>
      </c>
      <c r="H41" s="282" t="s">
        <v>333</v>
      </c>
      <c r="I41" s="296" t="s">
        <v>572</v>
      </c>
      <c r="J41" s="350" t="str">
        <f t="shared" si="2"/>
        <v>OFICINA PARA LAS COMUNIDADES</v>
      </c>
      <c r="K41" s="173" t="s">
        <v>237</v>
      </c>
      <c r="L41" s="350" t="str">
        <f t="shared" si="3"/>
        <v>GESTIÓN DE LA SEGURIDAD Y LA CONVIVENCIA</v>
      </c>
      <c r="M41" s="173" t="s">
        <v>616</v>
      </c>
      <c r="V41" t="str">
        <f t="shared" si="8"/>
        <v>WMS</v>
      </c>
      <c r="W41" s="174" t="s">
        <v>286</v>
      </c>
    </row>
    <row r="42" spans="4:23" ht="18.75" customHeight="1" thickBot="1" x14ac:dyDescent="0.3">
      <c r="D42" s="172"/>
      <c r="E42" s="44" t="s">
        <v>55</v>
      </c>
      <c r="F42" s="41" t="s">
        <v>69</v>
      </c>
      <c r="G42" s="206" t="s">
        <v>66</v>
      </c>
      <c r="H42" s="285" t="s">
        <v>344</v>
      </c>
      <c r="I42" s="283" t="s">
        <v>405</v>
      </c>
      <c r="J42" s="350" t="str">
        <f t="shared" si="2"/>
        <v>OFICINA SISTEMA INTEGRADO DE GESTIÓN</v>
      </c>
      <c r="K42" s="173" t="s">
        <v>623</v>
      </c>
      <c r="L42" s="350" t="str">
        <f t="shared" si="3"/>
        <v>GESTIÓN DE LAS COMUNICACIONES ESTRATÉGICAS</v>
      </c>
      <c r="M42" s="173" t="s">
        <v>215</v>
      </c>
      <c r="V42" t="str">
        <f t="shared" si="8"/>
        <v>XLS</v>
      </c>
      <c r="W42" s="174" t="s">
        <v>287</v>
      </c>
    </row>
    <row r="43" spans="4:23" ht="18.75" customHeight="1" thickBot="1" x14ac:dyDescent="0.3">
      <c r="D43" s="172"/>
      <c r="E43" s="44" t="s">
        <v>55</v>
      </c>
      <c r="F43" s="41" t="s">
        <v>69</v>
      </c>
      <c r="G43" s="206" t="s">
        <v>76</v>
      </c>
      <c r="H43" s="282" t="s">
        <v>334</v>
      </c>
      <c r="I43" s="289" t="s">
        <v>507</v>
      </c>
      <c r="J43" s="350" t="str">
        <f t="shared" si="2"/>
        <v>SECRETARIA DE CULTURA</v>
      </c>
      <c r="K43" s="173" t="s">
        <v>630</v>
      </c>
      <c r="L43" s="350" t="str">
        <f t="shared" si="3"/>
        <v>GESTIÓN DE LAS TICS</v>
      </c>
      <c r="M43" s="173" t="s">
        <v>592</v>
      </c>
      <c r="V43" t="str">
        <f t="shared" si="8"/>
        <v>XLS-PDF</v>
      </c>
      <c r="W43" s="174" t="s">
        <v>288</v>
      </c>
    </row>
    <row r="44" spans="4:23" ht="18.75" customHeight="1" thickBot="1" x14ac:dyDescent="0.3">
      <c r="D44" s="172"/>
      <c r="E44" s="44" t="s">
        <v>55</v>
      </c>
      <c r="F44" s="41" t="s">
        <v>69</v>
      </c>
      <c r="G44" s="206" t="s">
        <v>74</v>
      </c>
      <c r="H44" s="282" t="s">
        <v>357</v>
      </c>
      <c r="I44" s="283" t="s">
        <v>436</v>
      </c>
      <c r="J44" s="350" t="str">
        <f t="shared" si="2"/>
        <v>SECRETARIA DE DESARROLLO ECONÓMICO Y COMPETITIVIDAD</v>
      </c>
      <c r="K44" s="173" t="s">
        <v>629</v>
      </c>
      <c r="L44" s="350" t="str">
        <f t="shared" si="3"/>
        <v>GESTIÓN DE PLANEACIÓN Y EL DIRECCIONAMIENTO ESTRATÉGICO</v>
      </c>
      <c r="M44" s="173" t="s">
        <v>216</v>
      </c>
      <c r="V44" t="str">
        <f t="shared" si="8"/>
        <v>XML</v>
      </c>
      <c r="W44" s="174" t="s">
        <v>289</v>
      </c>
    </row>
    <row r="45" spans="4:23" ht="18.75" customHeight="1" thickBot="1" x14ac:dyDescent="0.3">
      <c r="D45" s="172"/>
      <c r="E45" s="44" t="s">
        <v>55</v>
      </c>
      <c r="F45" s="41" t="s">
        <v>69</v>
      </c>
      <c r="G45" s="206" t="s">
        <v>77</v>
      </c>
      <c r="H45" s="282" t="s">
        <v>353</v>
      </c>
      <c r="I45" s="294" t="s">
        <v>449</v>
      </c>
      <c r="J45" s="350" t="str">
        <f t="shared" si="2"/>
        <v>SECRETARIA DE EDUCACIÓN</v>
      </c>
      <c r="K45" s="173" t="s">
        <v>631</v>
      </c>
      <c r="L45" s="350" t="str">
        <f t="shared" si="3"/>
        <v>GESTIÓN DE SALUD</v>
      </c>
      <c r="M45" s="173" t="s">
        <v>603</v>
      </c>
      <c r="V45" t="str">
        <f t="shared" si="8"/>
        <v>XPDL</v>
      </c>
      <c r="W45" s="174" t="s">
        <v>290</v>
      </c>
    </row>
    <row r="46" spans="4:23" ht="18.75" customHeight="1" x14ac:dyDescent="0.25">
      <c r="D46" s="172"/>
      <c r="E46" s="45" t="s">
        <v>56</v>
      </c>
      <c r="F46" s="46" t="s">
        <v>81</v>
      </c>
      <c r="G46" s="208"/>
      <c r="H46" s="282" t="s">
        <v>335</v>
      </c>
      <c r="I46" s="304" t="s">
        <v>367</v>
      </c>
      <c r="J46" s="350" t="str">
        <f t="shared" si="2"/>
        <v>SECRETARIA DE GOBIERNO</v>
      </c>
      <c r="K46" s="173" t="s">
        <v>656</v>
      </c>
      <c r="L46" s="350" t="str">
        <f t="shared" si="3"/>
        <v>GESTIÓN DEL CAPITAL HUMANO</v>
      </c>
      <c r="M46" s="173" t="s">
        <v>218</v>
      </c>
      <c r="V46" t="str">
        <f t="shared" si="8"/>
        <v>XPM</v>
      </c>
      <c r="W46" s="174" t="s">
        <v>291</v>
      </c>
    </row>
    <row r="47" spans="4:23" ht="18.75" customHeight="1" thickBot="1" x14ac:dyDescent="0.3">
      <c r="D47" s="172"/>
      <c r="E47" s="47" t="s">
        <v>56</v>
      </c>
      <c r="F47" s="48" t="s">
        <v>81</v>
      </c>
      <c r="G47" s="209" t="s">
        <v>66</v>
      </c>
      <c r="H47" s="301" t="s">
        <v>352</v>
      </c>
      <c r="I47" s="283" t="s">
        <v>355</v>
      </c>
      <c r="J47" s="350" t="str">
        <f t="shared" si="2"/>
        <v>SECRETARIA DE HACIENDA</v>
      </c>
      <c r="K47" s="173" t="s">
        <v>633</v>
      </c>
      <c r="L47" s="350" t="str">
        <f t="shared" si="3"/>
        <v>GESTIÓN DEL RIESGO Y CAMBIO CLIMÁTICO</v>
      </c>
      <c r="M47" s="173" t="s">
        <v>618</v>
      </c>
      <c r="V47" t="str">
        <f t="shared" si="8"/>
        <v>ZIP</v>
      </c>
      <c r="W47" s="174" t="s">
        <v>292</v>
      </c>
    </row>
    <row r="48" spans="4:23" ht="18.75" customHeight="1" thickBot="1" x14ac:dyDescent="0.3">
      <c r="D48" s="172"/>
      <c r="E48" s="45" t="s">
        <v>56</v>
      </c>
      <c r="F48" s="46" t="s">
        <v>84</v>
      </c>
      <c r="G48" s="208"/>
      <c r="H48" s="282" t="s">
        <v>341</v>
      </c>
      <c r="I48" s="283" t="s">
        <v>524</v>
      </c>
      <c r="J48" s="350" t="str">
        <f t="shared" si="2"/>
        <v>SECRETARIA DE LA MUJER</v>
      </c>
      <c r="K48" s="173" t="s">
        <v>634</v>
      </c>
      <c r="L48" s="350" t="str">
        <f t="shared" si="3"/>
        <v>GESTIÓN DISCIPLINARIA</v>
      </c>
      <c r="M48" s="173" t="s">
        <v>652</v>
      </c>
      <c r="V48" t="str">
        <f t="shared" si="8"/>
        <v>WORD</v>
      </c>
      <c r="W48" s="174" t="s">
        <v>310</v>
      </c>
    </row>
    <row r="49" spans="4:23" ht="18.75" customHeight="1" thickBot="1" x14ac:dyDescent="0.3">
      <c r="D49" s="172"/>
      <c r="E49" s="47" t="s">
        <v>56</v>
      </c>
      <c r="F49" s="48" t="s">
        <v>84</v>
      </c>
      <c r="G49" s="209" t="s">
        <v>66</v>
      </c>
      <c r="H49" s="282" t="s">
        <v>319</v>
      </c>
      <c r="I49" s="289" t="s">
        <v>342</v>
      </c>
      <c r="J49" s="350" t="str">
        <f t="shared" si="2"/>
        <v>SECRETARIA DE MOVILIDAD MULTIMODAL Y SOSTENIBLE DEL DISTRITO</v>
      </c>
      <c r="K49" s="173" t="s">
        <v>635</v>
      </c>
      <c r="L49" s="350" t="str">
        <f t="shared" si="3"/>
        <v>GESTIÓN DOCUMENTAL</v>
      </c>
      <c r="M49" s="173" t="s">
        <v>621</v>
      </c>
      <c r="V49" t="str">
        <f t="shared" si="8"/>
        <v>N/A</v>
      </c>
      <c r="W49" s="174" t="s">
        <v>17</v>
      </c>
    </row>
    <row r="50" spans="4:23" ht="18.75" customHeight="1" thickBot="1" x14ac:dyDescent="0.3">
      <c r="D50" s="172"/>
      <c r="E50" s="49" t="s">
        <v>56</v>
      </c>
      <c r="F50" s="50" t="s">
        <v>84</v>
      </c>
      <c r="G50" s="210" t="s">
        <v>74</v>
      </c>
      <c r="H50" s="282" t="s">
        <v>361</v>
      </c>
      <c r="I50" s="289" t="s">
        <v>347</v>
      </c>
      <c r="J50" s="350" t="str">
        <f t="shared" si="2"/>
        <v>SECRETARIA DE PLANEACIÓN</v>
      </c>
      <c r="K50" s="173" t="s">
        <v>636</v>
      </c>
      <c r="L50" s="350" t="str">
        <f t="shared" si="3"/>
        <v>GESTIÓN JURÍDICA</v>
      </c>
      <c r="M50" s="173" t="s">
        <v>651</v>
      </c>
      <c r="V50" s="174"/>
      <c r="W50" s="174"/>
    </row>
    <row r="51" spans="4:23" ht="18.75" customHeight="1" thickBot="1" x14ac:dyDescent="0.3">
      <c r="D51" s="172"/>
      <c r="E51" s="47" t="s">
        <v>56</v>
      </c>
      <c r="F51" s="48" t="s">
        <v>84</v>
      </c>
      <c r="G51" s="209" t="s">
        <v>82</v>
      </c>
      <c r="H51" s="288" t="s">
        <v>322</v>
      </c>
      <c r="I51" s="283" t="s">
        <v>404</v>
      </c>
      <c r="J51" s="350" t="str">
        <f t="shared" si="2"/>
        <v>SECRETARIA DE PROMOCIÓN SOCIAL, INCLUSIÓN Y EQUIDAD</v>
      </c>
      <c r="K51" s="173" t="s">
        <v>637</v>
      </c>
      <c r="L51" s="350" t="str">
        <f t="shared" si="3"/>
        <v>GESTIÓN PARA LA ATENCIÓN AL CIUDADANO</v>
      </c>
      <c r="M51" s="173" t="s">
        <v>219</v>
      </c>
      <c r="V51" s="174"/>
      <c r="W51" s="174"/>
    </row>
    <row r="52" spans="4:23" ht="18.75" customHeight="1" thickBot="1" x14ac:dyDescent="0.3">
      <c r="D52" s="172"/>
      <c r="E52" s="49" t="s">
        <v>56</v>
      </c>
      <c r="F52" s="50" t="s">
        <v>84</v>
      </c>
      <c r="G52" s="210" t="s">
        <v>85</v>
      </c>
      <c r="H52" s="282" t="s">
        <v>51</v>
      </c>
      <c r="I52" s="283" t="s">
        <v>435</v>
      </c>
      <c r="J52" s="350" t="str">
        <f t="shared" si="2"/>
        <v>SECRETARIA DE SALUD DEL DISTRITO</v>
      </c>
      <c r="K52" s="173" t="s">
        <v>638</v>
      </c>
      <c r="L52" s="350" t="str">
        <f t="shared" si="3"/>
        <v>GESTIÓN PARA LA MOVILIDAD</v>
      </c>
      <c r="M52" s="173" t="s">
        <v>617</v>
      </c>
      <c r="V52" s="174"/>
      <c r="W52" s="174"/>
    </row>
    <row r="53" spans="4:23" ht="18.75" customHeight="1" thickBot="1" x14ac:dyDescent="0.3">
      <c r="D53" s="172"/>
      <c r="E53" s="49" t="s">
        <v>56</v>
      </c>
      <c r="F53" s="50" t="s">
        <v>84</v>
      </c>
      <c r="G53" s="210" t="s">
        <v>86</v>
      </c>
      <c r="H53" s="282" t="s">
        <v>312</v>
      </c>
      <c r="I53" s="289" t="s">
        <v>434</v>
      </c>
      <c r="J53" s="350" t="str">
        <f t="shared" si="2"/>
        <v>SECRETARIA DE SEGURIDAD Y CONVIVENCIA</v>
      </c>
      <c r="K53" s="173" t="s">
        <v>639</v>
      </c>
      <c r="L53" s="350" t="str">
        <f t="shared" si="3"/>
        <v>GESTIÓN PROMOCIÓN SOCIAL INCLUSIÓN EQUIDAD</v>
      </c>
      <c r="M53" s="173" t="s">
        <v>609</v>
      </c>
      <c r="V53" s="174"/>
      <c r="W53" s="174"/>
    </row>
    <row r="54" spans="4:23" ht="18.75" customHeight="1" thickBot="1" x14ac:dyDescent="0.3">
      <c r="D54" s="172"/>
      <c r="E54" s="45" t="s">
        <v>56</v>
      </c>
      <c r="F54" s="46" t="s">
        <v>87</v>
      </c>
      <c r="G54" s="208"/>
      <c r="H54" s="285" t="s">
        <v>345</v>
      </c>
      <c r="I54" s="283" t="s">
        <v>349</v>
      </c>
      <c r="J54" s="350" t="str">
        <f t="shared" si="2"/>
        <v>SECRETARIA GENERAL</v>
      </c>
      <c r="K54" s="173" t="s">
        <v>632</v>
      </c>
      <c r="L54" s="350" t="str">
        <f t="shared" si="3"/>
        <v>GRUPO DE INSPECCIÓN VIGILANCIA Y CONTROL</v>
      </c>
      <c r="M54" s="173" t="s">
        <v>653</v>
      </c>
      <c r="V54" s="174"/>
      <c r="W54" s="174"/>
    </row>
    <row r="55" spans="4:23" ht="18.75" customHeight="1" thickBot="1" x14ac:dyDescent="0.3">
      <c r="D55" s="172"/>
      <c r="E55" s="49" t="s">
        <v>56</v>
      </c>
      <c r="F55" s="50" t="s">
        <v>87</v>
      </c>
      <c r="G55" s="210" t="s">
        <v>67</v>
      </c>
      <c r="H55" s="282" t="s">
        <v>588</v>
      </c>
      <c r="I55" s="283" t="s">
        <v>350</v>
      </c>
      <c r="J55" s="350" t="str">
        <f t="shared" si="2"/>
        <v>SISTEMA ESTRATÉGICO DE TRANSPORTE PÚBLICO DE PASAJEROS EL SETP</v>
      </c>
      <c r="K55" s="173" t="s">
        <v>229</v>
      </c>
      <c r="L55" s="350" t="str">
        <f t="shared" si="3"/>
        <v>GRUPO DE POLÍTICAS SECTORIAL VIAL E INFRAESTRUCTURA</v>
      </c>
      <c r="M55" s="173" t="s">
        <v>654</v>
      </c>
      <c r="V55" s="174"/>
      <c r="W55" s="174"/>
    </row>
    <row r="56" spans="4:23" ht="18.75" customHeight="1" thickBot="1" x14ac:dyDescent="0.3">
      <c r="D56" s="172"/>
      <c r="E56" s="51" t="s">
        <v>56</v>
      </c>
      <c r="F56" s="52" t="s">
        <v>88</v>
      </c>
      <c r="G56" s="211"/>
      <c r="H56" s="285" t="s">
        <v>318</v>
      </c>
      <c r="I56" s="287" t="s">
        <v>547</v>
      </c>
      <c r="J56" s="350" t="str">
        <f t="shared" si="2"/>
        <v>SUBSECRETARIA DE DESARROLLO RURAL</v>
      </c>
      <c r="K56" s="173" t="s">
        <v>640</v>
      </c>
      <c r="L56" s="350" t="str">
        <f t="shared" si="3"/>
        <v>INSTITUTO DISTRITAL DE TURISMO (INDETUR)</v>
      </c>
      <c r="M56" s="173" t="s">
        <v>233</v>
      </c>
      <c r="V56" s="174"/>
      <c r="W56" s="174"/>
    </row>
    <row r="57" spans="4:23" ht="18.75" customHeight="1" thickBot="1" x14ac:dyDescent="0.3">
      <c r="D57" s="172"/>
      <c r="E57" s="49" t="s">
        <v>56</v>
      </c>
      <c r="F57" s="50" t="s">
        <v>88</v>
      </c>
      <c r="G57" s="210" t="s">
        <v>83</v>
      </c>
      <c r="H57" s="282" t="s">
        <v>52</v>
      </c>
      <c r="I57" s="287" t="s">
        <v>546</v>
      </c>
      <c r="J57" s="350" t="str">
        <f t="shared" si="2"/>
        <v>SUBSECRETARÍA DE SERVICIOS PÚBLICO Y HÁBITAT</v>
      </c>
      <c r="K57" s="173" t="s">
        <v>643</v>
      </c>
      <c r="L57" s="350" t="str">
        <f t="shared" si="3"/>
        <v>INSTITUTO DISTRITAL PARA LA RECREACIÓN Y EL DEPORTE (INRED)</v>
      </c>
      <c r="M57" s="173" t="s">
        <v>234</v>
      </c>
      <c r="V57" s="174"/>
      <c r="W57" s="174"/>
    </row>
    <row r="58" spans="4:23" ht="18.75" customHeight="1" thickBot="1" x14ac:dyDescent="0.3">
      <c r="D58" s="172"/>
      <c r="E58" s="45" t="s">
        <v>56</v>
      </c>
      <c r="F58" s="46" t="s">
        <v>89</v>
      </c>
      <c r="G58" s="208"/>
      <c r="H58" s="282" t="s">
        <v>362</v>
      </c>
      <c r="I58" s="287" t="s">
        <v>433</v>
      </c>
      <c r="J58" s="350" t="str">
        <f t="shared" si="2"/>
        <v>UEA DE CATASTRO</v>
      </c>
      <c r="K58" s="173" t="s">
        <v>236</v>
      </c>
      <c r="L58" s="350" t="str">
        <f t="shared" si="3"/>
        <v>JEFE CONTROL INTERNO</v>
      </c>
      <c r="M58" s="173" t="s">
        <v>221</v>
      </c>
      <c r="V58" s="174"/>
      <c r="W58" s="174"/>
    </row>
    <row r="59" spans="4:23" ht="30.75" thickBot="1" x14ac:dyDescent="0.3">
      <c r="D59" s="172"/>
      <c r="E59" s="49" t="s">
        <v>56</v>
      </c>
      <c r="F59" s="50" t="s">
        <v>89</v>
      </c>
      <c r="G59" s="210" t="s">
        <v>74</v>
      </c>
      <c r="H59" s="282" t="s">
        <v>365</v>
      </c>
      <c r="I59" s="302" t="s">
        <v>561</v>
      </c>
      <c r="L59" s="350" t="str">
        <f t="shared" si="3"/>
        <v>OBSERVATORIO DISTRITAL DE SEGURIDAD Y CONVIVENCIA - ODSC</v>
      </c>
      <c r="M59" s="173" t="s">
        <v>239</v>
      </c>
      <c r="V59" s="174"/>
      <c r="W59" s="174"/>
    </row>
    <row r="60" spans="4:23" ht="30.75" thickBot="1" x14ac:dyDescent="0.3">
      <c r="D60" s="172"/>
      <c r="E60" s="53" t="s">
        <v>57</v>
      </c>
      <c r="F60" s="54" t="s">
        <v>67</v>
      </c>
      <c r="G60" s="212"/>
      <c r="H60" s="282" t="s">
        <v>363</v>
      </c>
      <c r="I60" s="287" t="s">
        <v>328</v>
      </c>
      <c r="L60" s="350" t="str">
        <f t="shared" si="3"/>
        <v>OFICINA ASESORA DE COMUNICACIONES ESTRATÉGICAS</v>
      </c>
      <c r="M60" s="173" t="s">
        <v>227</v>
      </c>
      <c r="V60" s="174"/>
      <c r="W60" s="174"/>
    </row>
    <row r="61" spans="4:23" ht="15.75" thickBot="1" x14ac:dyDescent="0.3">
      <c r="D61" s="172"/>
      <c r="E61" s="55" t="s">
        <v>57</v>
      </c>
      <c r="F61" s="56" t="s">
        <v>67</v>
      </c>
      <c r="G61" s="213" t="s">
        <v>73</v>
      </c>
      <c r="H61" s="282" t="s">
        <v>364</v>
      </c>
      <c r="I61" s="283" t="s">
        <v>520</v>
      </c>
      <c r="L61" s="350" t="str">
        <f t="shared" si="3"/>
        <v>OFICINA ATENCIÓN AL CIUDADANO</v>
      </c>
      <c r="M61" s="173" t="s">
        <v>593</v>
      </c>
      <c r="V61" s="174"/>
      <c r="W61" s="174"/>
    </row>
    <row r="62" spans="4:23" ht="15.75" thickBot="1" x14ac:dyDescent="0.3">
      <c r="D62" s="172"/>
      <c r="E62" s="53" t="s">
        <v>57</v>
      </c>
      <c r="F62" s="54" t="s">
        <v>80</v>
      </c>
      <c r="G62" s="212"/>
      <c r="H62" s="282" t="s">
        <v>320</v>
      </c>
      <c r="I62" s="292" t="s">
        <v>119</v>
      </c>
      <c r="L62" s="350" t="str">
        <f t="shared" si="3"/>
        <v>OFICINA DE APOYO A LA GESTIÓN (S. DE SALUD)</v>
      </c>
      <c r="M62" s="173" t="s">
        <v>661</v>
      </c>
      <c r="V62" s="174"/>
      <c r="W62" s="174"/>
    </row>
    <row r="63" spans="4:23" ht="15.75" thickBot="1" x14ac:dyDescent="0.3">
      <c r="D63" s="172"/>
      <c r="E63" s="57" t="s">
        <v>57</v>
      </c>
      <c r="F63" s="58" t="s">
        <v>80</v>
      </c>
      <c r="G63" s="214" t="s">
        <v>76</v>
      </c>
      <c r="H63" s="314" t="s">
        <v>346</v>
      </c>
      <c r="I63" s="287" t="s">
        <v>403</v>
      </c>
      <c r="L63" s="350" t="str">
        <f t="shared" si="3"/>
        <v>OFICINA DE ASUNTOS DISCIPLINARIOS</v>
      </c>
      <c r="M63" s="173" t="s">
        <v>594</v>
      </c>
      <c r="V63" s="174"/>
      <c r="W63" s="174"/>
    </row>
    <row r="64" spans="4:23" ht="15" customHeight="1" thickBot="1" x14ac:dyDescent="0.3">
      <c r="D64" s="172"/>
      <c r="E64" s="57" t="s">
        <v>57</v>
      </c>
      <c r="F64" s="58" t="s">
        <v>80</v>
      </c>
      <c r="G64" s="214" t="s">
        <v>77</v>
      </c>
      <c r="H64" s="311" t="s">
        <v>351</v>
      </c>
      <c r="I64" s="292" t="s">
        <v>457</v>
      </c>
      <c r="L64" s="350" t="str">
        <f t="shared" si="3"/>
        <v>OFICINA DE ASUNTOS PARA LA MUJER Y GENERO</v>
      </c>
      <c r="M64" s="173" t="s">
        <v>238</v>
      </c>
    </row>
    <row r="65" spans="4:13" ht="30" x14ac:dyDescent="0.25">
      <c r="D65" s="172"/>
      <c r="E65" s="59" t="s">
        <v>57</v>
      </c>
      <c r="F65" s="60" t="s">
        <v>90</v>
      </c>
      <c r="G65" s="215"/>
      <c r="I65" s="287" t="s">
        <v>432</v>
      </c>
      <c r="L65" s="350" t="str">
        <f t="shared" si="3"/>
        <v>OFICINA DE ATENCIÓN AL CIUDADANO Y PARTICIPACIÓN SOCIAL (S. DE SALUD)</v>
      </c>
      <c r="M65" s="173" t="s">
        <v>660</v>
      </c>
    </row>
    <row r="66" spans="4:13" ht="16.5" customHeight="1" thickBot="1" x14ac:dyDescent="0.3">
      <c r="D66" s="172"/>
      <c r="E66" s="61" t="s">
        <v>57</v>
      </c>
      <c r="F66" s="62" t="s">
        <v>90</v>
      </c>
      <c r="G66" s="216" t="s">
        <v>67</v>
      </c>
      <c r="I66" s="283" t="s">
        <v>517</v>
      </c>
      <c r="L66" s="350" t="str">
        <f t="shared" si="3"/>
        <v>OFICINA DE SEGURIDAD Y SALUD EN EL TRABAJO - SST</v>
      </c>
      <c r="M66" s="173" t="s">
        <v>586</v>
      </c>
    </row>
    <row r="67" spans="4:13" ht="14.25" customHeight="1" thickBot="1" x14ac:dyDescent="0.3">
      <c r="D67" s="172"/>
      <c r="E67" s="59" t="s">
        <v>57</v>
      </c>
      <c r="F67" s="60" t="s">
        <v>91</v>
      </c>
      <c r="G67" s="215"/>
      <c r="I67" s="287" t="s">
        <v>506</v>
      </c>
      <c r="L67" s="350" t="str">
        <f t="shared" si="3"/>
        <v>OFICINA GESTIÓN DOCUMENTAL</v>
      </c>
      <c r="M67" s="173" t="s">
        <v>642</v>
      </c>
    </row>
    <row r="68" spans="4:13" x14ac:dyDescent="0.25">
      <c r="D68" s="172"/>
      <c r="E68" s="59" t="s">
        <v>57</v>
      </c>
      <c r="F68" s="60" t="s">
        <v>84</v>
      </c>
      <c r="G68" s="215"/>
      <c r="I68" s="293" t="s">
        <v>580</v>
      </c>
      <c r="L68" s="350" t="str">
        <f t="shared" ref="L68:L86" si="19">UPPER(M68)</f>
        <v>OFICINA PARA LA ATENCIÓN AL RIESGO</v>
      </c>
      <c r="M68" s="173" t="s">
        <v>232</v>
      </c>
    </row>
    <row r="69" spans="4:13" ht="15.75" thickBot="1" x14ac:dyDescent="0.3">
      <c r="D69" s="172"/>
      <c r="E69" s="61" t="s">
        <v>57</v>
      </c>
      <c r="F69" s="62" t="s">
        <v>84</v>
      </c>
      <c r="G69" s="216" t="s">
        <v>90</v>
      </c>
      <c r="I69" s="293" t="s">
        <v>554</v>
      </c>
      <c r="L69" s="350" t="str">
        <f t="shared" si="19"/>
        <v>OFICINA PARA LAS COMUNIDADES</v>
      </c>
      <c r="M69" s="173" t="s">
        <v>237</v>
      </c>
    </row>
    <row r="70" spans="4:13" ht="16.5" customHeight="1" x14ac:dyDescent="0.25">
      <c r="D70" s="172"/>
      <c r="E70" s="59" t="s">
        <v>57</v>
      </c>
      <c r="F70" s="60" t="s">
        <v>88</v>
      </c>
      <c r="G70" s="215"/>
      <c r="I70" s="307" t="s">
        <v>505</v>
      </c>
      <c r="L70" s="350" t="str">
        <f t="shared" si="19"/>
        <v>OFICINA SISTEMA INTEGRADO DE GESTIÓN</v>
      </c>
      <c r="M70" s="173" t="s">
        <v>623</v>
      </c>
    </row>
    <row r="71" spans="4:13" x14ac:dyDescent="0.25">
      <c r="D71" s="172"/>
      <c r="E71" s="61" t="s">
        <v>57</v>
      </c>
      <c r="F71" s="62" t="s">
        <v>88</v>
      </c>
      <c r="G71" s="216" t="s">
        <v>78</v>
      </c>
      <c r="I71" s="293" t="s">
        <v>504</v>
      </c>
      <c r="L71" s="350" t="str">
        <f t="shared" si="19"/>
        <v>SECRETARIA DE CULTURA</v>
      </c>
      <c r="M71" s="173" t="s">
        <v>630</v>
      </c>
    </row>
    <row r="72" spans="4:13" ht="15.75" thickBot="1" x14ac:dyDescent="0.3">
      <c r="D72" s="172"/>
      <c r="E72" s="316"/>
      <c r="F72" s="317"/>
      <c r="G72" s="318"/>
      <c r="I72" s="293" t="s">
        <v>723</v>
      </c>
      <c r="L72" s="350" t="str">
        <f t="shared" si="19"/>
        <v/>
      </c>
      <c r="M72" s="173"/>
    </row>
    <row r="73" spans="4:13" ht="30.75" thickBot="1" x14ac:dyDescent="0.3">
      <c r="D73" s="172"/>
      <c r="E73" s="63" t="s">
        <v>58</v>
      </c>
      <c r="F73" s="64" t="s">
        <v>70</v>
      </c>
      <c r="G73" s="217"/>
      <c r="I73" s="299" t="s">
        <v>488</v>
      </c>
      <c r="L73" s="350" t="str">
        <f t="shared" si="19"/>
        <v>SECRETARIA DE DESARROLLO ECONÓMICO Y COMPETITIVIDAD</v>
      </c>
      <c r="M73" s="173" t="s">
        <v>629</v>
      </c>
    </row>
    <row r="74" spans="4:13" ht="15.75" thickBot="1" x14ac:dyDescent="0.3">
      <c r="D74" s="172"/>
      <c r="E74" s="65" t="s">
        <v>58</v>
      </c>
      <c r="F74" s="66" t="s">
        <v>70</v>
      </c>
      <c r="G74" s="218" t="s">
        <v>68</v>
      </c>
      <c r="I74" s="294" t="s">
        <v>431</v>
      </c>
      <c r="L74" s="350" t="str">
        <f t="shared" si="19"/>
        <v>SECRETARIA DE EDUCACIÓN</v>
      </c>
      <c r="M74" s="173" t="s">
        <v>631</v>
      </c>
    </row>
    <row r="75" spans="4:13" ht="15.75" thickBot="1" x14ac:dyDescent="0.3">
      <c r="D75" s="172"/>
      <c r="E75" s="63" t="s">
        <v>58</v>
      </c>
      <c r="F75" s="64" t="s">
        <v>92</v>
      </c>
      <c r="G75" s="217"/>
      <c r="I75" s="287" t="s">
        <v>430</v>
      </c>
      <c r="L75" s="350" t="str">
        <f t="shared" si="19"/>
        <v>SECRETARIA DE GOBIERNO</v>
      </c>
      <c r="M75" s="173" t="s">
        <v>656</v>
      </c>
    </row>
    <row r="76" spans="4:13" x14ac:dyDescent="0.25">
      <c r="D76" s="172"/>
      <c r="E76" s="67" t="s">
        <v>59</v>
      </c>
      <c r="F76" s="68" t="s">
        <v>80</v>
      </c>
      <c r="G76" s="219"/>
      <c r="I76" s="283" t="s">
        <v>336</v>
      </c>
      <c r="L76" s="350" t="str">
        <f t="shared" si="19"/>
        <v>SECRETARIA DE LA MUJER</v>
      </c>
      <c r="M76" s="173" t="s">
        <v>634</v>
      </c>
    </row>
    <row r="77" spans="4:13" ht="30" x14ac:dyDescent="0.25">
      <c r="D77" s="172"/>
      <c r="E77" s="69" t="s">
        <v>59</v>
      </c>
      <c r="F77" s="70" t="s">
        <v>80</v>
      </c>
      <c r="G77" s="220" t="s">
        <v>76</v>
      </c>
      <c r="I77" s="283" t="s">
        <v>523</v>
      </c>
      <c r="L77" s="350" t="str">
        <f t="shared" si="19"/>
        <v>SECRETARIA DE MOVILIDAD MULTIMODAL Y SOSTENIBLE DEL DISTRITO</v>
      </c>
      <c r="M77" s="173" t="s">
        <v>635</v>
      </c>
    </row>
    <row r="78" spans="4:13" ht="15.75" thickBot="1" x14ac:dyDescent="0.3">
      <c r="D78" s="172"/>
      <c r="E78" s="69" t="s">
        <v>59</v>
      </c>
      <c r="F78" s="70" t="s">
        <v>80</v>
      </c>
      <c r="G78" s="220" t="s">
        <v>73</v>
      </c>
      <c r="I78" s="283" t="s">
        <v>522</v>
      </c>
      <c r="L78" s="350" t="str">
        <f t="shared" si="19"/>
        <v>SECRETARIA DE PLANEACIÓN</v>
      </c>
      <c r="M78" s="173" t="s">
        <v>636</v>
      </c>
    </row>
    <row r="79" spans="4:13" ht="30" x14ac:dyDescent="0.25">
      <c r="D79" s="172"/>
      <c r="E79" s="67" t="s">
        <v>59</v>
      </c>
      <c r="F79" s="68" t="s">
        <v>84</v>
      </c>
      <c r="G79" s="219"/>
      <c r="I79" s="283" t="s">
        <v>521</v>
      </c>
      <c r="L79" s="350" t="str">
        <f t="shared" si="19"/>
        <v>SECRETARIA DE PROMOCIÓN SOCIAL, INCLUSIÓN Y EQUIDAD</v>
      </c>
      <c r="M79" s="173" t="s">
        <v>637</v>
      </c>
    </row>
    <row r="80" spans="4:13" x14ac:dyDescent="0.25">
      <c r="D80" s="172"/>
      <c r="E80" s="71" t="s">
        <v>59</v>
      </c>
      <c r="F80" s="72" t="s">
        <v>84</v>
      </c>
      <c r="G80" s="221" t="s">
        <v>66</v>
      </c>
      <c r="I80" s="289" t="s">
        <v>448</v>
      </c>
      <c r="L80" s="350" t="str">
        <f t="shared" si="19"/>
        <v>SECRETARIA DE SALUD DEL DISTRITO</v>
      </c>
      <c r="M80" s="173" t="s">
        <v>638</v>
      </c>
    </row>
    <row r="81" spans="4:13" x14ac:dyDescent="0.25">
      <c r="D81" s="172"/>
      <c r="E81" s="71" t="s">
        <v>59</v>
      </c>
      <c r="F81" s="72" t="s">
        <v>84</v>
      </c>
      <c r="G81" s="221" t="s">
        <v>78</v>
      </c>
      <c r="I81" s="289" t="s">
        <v>519</v>
      </c>
      <c r="L81" s="350" t="str">
        <f t="shared" si="19"/>
        <v>SECRETARIA DE SEGURIDAD Y CONVIVENCIA</v>
      </c>
      <c r="M81" s="173" t="s">
        <v>639</v>
      </c>
    </row>
    <row r="82" spans="4:13" x14ac:dyDescent="0.25">
      <c r="D82" s="172"/>
      <c r="E82" s="69" t="s">
        <v>59</v>
      </c>
      <c r="F82" s="70" t="s">
        <v>84</v>
      </c>
      <c r="G82" s="220" t="s">
        <v>93</v>
      </c>
      <c r="I82" s="283" t="s">
        <v>371</v>
      </c>
      <c r="L82" s="350" t="str">
        <f t="shared" si="19"/>
        <v>SECRETARIA GENERAL</v>
      </c>
      <c r="M82" s="173" t="s">
        <v>632</v>
      </c>
    </row>
    <row r="83" spans="4:13" ht="30.75" thickBot="1" x14ac:dyDescent="0.3">
      <c r="D83" s="172"/>
      <c r="E83" s="69" t="s">
        <v>59</v>
      </c>
      <c r="F83" s="70" t="s">
        <v>84</v>
      </c>
      <c r="G83" s="220" t="s">
        <v>94</v>
      </c>
      <c r="I83" s="283" t="s">
        <v>372</v>
      </c>
      <c r="L83" s="350" t="str">
        <f t="shared" si="19"/>
        <v>SISTEMA ESTRATÉGICO DE TRANSPORTE PÚBLICO DE PASAJEROS EL SETP</v>
      </c>
      <c r="M83" s="173" t="s">
        <v>229</v>
      </c>
    </row>
    <row r="84" spans="4:13" x14ac:dyDescent="0.25">
      <c r="D84" s="172"/>
      <c r="E84" s="73" t="s">
        <v>60</v>
      </c>
      <c r="F84" s="74" t="s">
        <v>80</v>
      </c>
      <c r="G84" s="222"/>
      <c r="I84" s="283" t="s">
        <v>373</v>
      </c>
      <c r="L84" s="350" t="str">
        <f t="shared" si="19"/>
        <v>SUBSECRETARIA DE DESARROLLO RURAL</v>
      </c>
      <c r="M84" s="173" t="s">
        <v>640</v>
      </c>
    </row>
    <row r="85" spans="4:13" x14ac:dyDescent="0.25">
      <c r="D85" s="172"/>
      <c r="E85" s="75" t="s">
        <v>60</v>
      </c>
      <c r="F85" s="76" t="s">
        <v>80</v>
      </c>
      <c r="G85" s="223" t="s">
        <v>76</v>
      </c>
      <c r="I85" s="283" t="s">
        <v>374</v>
      </c>
      <c r="L85" s="350" t="str">
        <f t="shared" si="19"/>
        <v>SUBSECRETARÍA DE SERVICIOS PÚBLICO Y HÁBITAT</v>
      </c>
      <c r="M85" s="173" t="s">
        <v>643</v>
      </c>
    </row>
    <row r="86" spans="4:13" ht="15.75" thickBot="1" x14ac:dyDescent="0.3">
      <c r="D86" s="172"/>
      <c r="E86" s="75" t="s">
        <v>60</v>
      </c>
      <c r="F86" s="76" t="s">
        <v>80</v>
      </c>
      <c r="G86" s="223" t="s">
        <v>77</v>
      </c>
      <c r="I86" s="283" t="s">
        <v>375</v>
      </c>
      <c r="L86" s="350" t="str">
        <f t="shared" si="19"/>
        <v>UEA DE CATASTRO</v>
      </c>
      <c r="M86" s="173" t="s">
        <v>236</v>
      </c>
    </row>
    <row r="87" spans="4:13" x14ac:dyDescent="0.25">
      <c r="D87" s="172"/>
      <c r="E87" s="73" t="s">
        <v>60</v>
      </c>
      <c r="F87" s="74" t="s">
        <v>84</v>
      </c>
      <c r="G87" s="222"/>
      <c r="I87" s="283" t="s">
        <v>376</v>
      </c>
    </row>
    <row r="88" spans="4:13" x14ac:dyDescent="0.25">
      <c r="D88" s="172"/>
      <c r="E88" s="75" t="s">
        <v>60</v>
      </c>
      <c r="F88" s="76" t="s">
        <v>84</v>
      </c>
      <c r="G88" s="223" t="s">
        <v>95</v>
      </c>
      <c r="I88" s="283" t="s">
        <v>377</v>
      </c>
    </row>
    <row r="89" spans="4:13" ht="15.75" thickBot="1" x14ac:dyDescent="0.3">
      <c r="D89" s="172"/>
      <c r="E89" s="75" t="s">
        <v>60</v>
      </c>
      <c r="F89" s="76" t="s">
        <v>84</v>
      </c>
      <c r="G89" s="223" t="s">
        <v>84</v>
      </c>
      <c r="I89" s="283" t="s">
        <v>378</v>
      </c>
    </row>
    <row r="90" spans="4:13" x14ac:dyDescent="0.25">
      <c r="D90" s="172"/>
      <c r="E90" s="77" t="s">
        <v>61</v>
      </c>
      <c r="F90" s="78" t="s">
        <v>69</v>
      </c>
      <c r="G90" s="224"/>
      <c r="I90" s="283" t="s">
        <v>402</v>
      </c>
    </row>
    <row r="91" spans="4:13" ht="15.75" thickBot="1" x14ac:dyDescent="0.3">
      <c r="D91" s="172"/>
      <c r="E91" s="225" t="s">
        <v>61</v>
      </c>
      <c r="F91" s="79" t="s">
        <v>69</v>
      </c>
      <c r="G91" s="226" t="s">
        <v>78</v>
      </c>
      <c r="I91" s="283" t="s">
        <v>429</v>
      </c>
    </row>
    <row r="92" spans="4:13" ht="15.75" thickBot="1" x14ac:dyDescent="0.3">
      <c r="D92" s="172"/>
      <c r="E92" s="80" t="s">
        <v>96</v>
      </c>
      <c r="F92" s="81" t="s">
        <v>68</v>
      </c>
      <c r="G92" s="227"/>
      <c r="I92" s="283" t="s">
        <v>428</v>
      </c>
    </row>
    <row r="93" spans="4:13" ht="15.75" thickBot="1" x14ac:dyDescent="0.3">
      <c r="D93" s="172"/>
      <c r="E93" s="82" t="s">
        <v>96</v>
      </c>
      <c r="F93" s="83" t="s">
        <v>68</v>
      </c>
      <c r="G93" s="228" t="s">
        <v>95</v>
      </c>
      <c r="H93" s="282"/>
      <c r="I93" s="289" t="s">
        <v>456</v>
      </c>
    </row>
    <row r="94" spans="4:13" ht="15.75" thickBot="1" x14ac:dyDescent="0.3">
      <c r="D94" s="172"/>
      <c r="E94" s="80" t="s">
        <v>96</v>
      </c>
      <c r="F94" s="81" t="s">
        <v>77</v>
      </c>
      <c r="G94" s="227"/>
      <c r="H94" s="282"/>
      <c r="I94" s="294" t="s">
        <v>447</v>
      </c>
    </row>
    <row r="95" spans="4:13" ht="15.75" thickBot="1" x14ac:dyDescent="0.3">
      <c r="D95" s="172"/>
      <c r="E95" s="82" t="s">
        <v>96</v>
      </c>
      <c r="F95" s="83" t="s">
        <v>77</v>
      </c>
      <c r="G95" s="228" t="s">
        <v>66</v>
      </c>
      <c r="H95" s="282"/>
      <c r="I95" s="283" t="s">
        <v>487</v>
      </c>
    </row>
    <row r="96" spans="4:13" ht="15.75" thickBot="1" x14ac:dyDescent="0.3">
      <c r="D96" s="172"/>
      <c r="E96" s="80" t="s">
        <v>96</v>
      </c>
      <c r="F96" s="81" t="s">
        <v>80</v>
      </c>
      <c r="G96" s="227"/>
      <c r="H96" s="282"/>
      <c r="I96" s="283" t="s">
        <v>545</v>
      </c>
    </row>
    <row r="97" spans="4:9" ht="15.75" thickBot="1" x14ac:dyDescent="0.3">
      <c r="D97" s="172"/>
      <c r="E97" s="82" t="s">
        <v>96</v>
      </c>
      <c r="F97" s="83" t="s">
        <v>80</v>
      </c>
      <c r="G97" s="228" t="s">
        <v>76</v>
      </c>
      <c r="H97" s="282"/>
      <c r="I97" s="283" t="s">
        <v>513</v>
      </c>
    </row>
    <row r="98" spans="4:9" ht="15.75" thickBot="1" x14ac:dyDescent="0.3">
      <c r="D98" s="172"/>
      <c r="E98" s="80" t="s">
        <v>96</v>
      </c>
      <c r="F98" s="81" t="s">
        <v>84</v>
      </c>
      <c r="G98" s="227"/>
      <c r="H98" s="282"/>
      <c r="I98" s="283" t="s">
        <v>515</v>
      </c>
    </row>
    <row r="99" spans="4:9" ht="15.75" thickBot="1" x14ac:dyDescent="0.3">
      <c r="D99" s="172"/>
      <c r="E99" s="82" t="s">
        <v>96</v>
      </c>
      <c r="F99" s="83" t="s">
        <v>84</v>
      </c>
      <c r="G99" s="228" t="s">
        <v>97</v>
      </c>
      <c r="H99" s="282"/>
      <c r="I99" s="283" t="s">
        <v>514</v>
      </c>
    </row>
    <row r="100" spans="4:9" x14ac:dyDescent="0.25">
      <c r="D100" s="172"/>
      <c r="E100" s="84" t="s">
        <v>98</v>
      </c>
      <c r="F100" s="85" t="s">
        <v>68</v>
      </c>
      <c r="G100" s="229"/>
      <c r="H100" s="285"/>
      <c r="I100" s="283" t="s">
        <v>368</v>
      </c>
    </row>
    <row r="101" spans="4:9" x14ac:dyDescent="0.25">
      <c r="D101" s="172"/>
      <c r="E101" s="86" t="s">
        <v>98</v>
      </c>
      <c r="F101" s="87" t="s">
        <v>68</v>
      </c>
      <c r="G101" s="230" t="s">
        <v>99</v>
      </c>
      <c r="I101" s="283" t="s">
        <v>486</v>
      </c>
    </row>
    <row r="102" spans="4:9" ht="15.75" thickBot="1" x14ac:dyDescent="0.3">
      <c r="D102" s="172"/>
      <c r="E102" s="88" t="s">
        <v>98</v>
      </c>
      <c r="F102" s="89" t="s">
        <v>68</v>
      </c>
      <c r="G102" s="231" t="s">
        <v>86</v>
      </c>
      <c r="I102" s="283" t="s">
        <v>485</v>
      </c>
    </row>
    <row r="103" spans="4:9" ht="15.75" thickBot="1" x14ac:dyDescent="0.3">
      <c r="D103" s="172"/>
      <c r="E103" s="84" t="s">
        <v>98</v>
      </c>
      <c r="F103" s="85" t="s">
        <v>100</v>
      </c>
      <c r="G103" s="229"/>
      <c r="I103" s="283" t="s">
        <v>518</v>
      </c>
    </row>
    <row r="104" spans="4:9" ht="15.75" thickBot="1" x14ac:dyDescent="0.3">
      <c r="D104" s="172"/>
      <c r="E104" s="88" t="s">
        <v>98</v>
      </c>
      <c r="F104" s="89" t="s">
        <v>100</v>
      </c>
      <c r="G104" s="231" t="s">
        <v>77</v>
      </c>
      <c r="H104" s="282"/>
      <c r="I104" s="289" t="s">
        <v>383</v>
      </c>
    </row>
    <row r="105" spans="4:9" ht="15.75" thickBot="1" x14ac:dyDescent="0.3">
      <c r="D105" s="172"/>
      <c r="E105" s="84" t="s">
        <v>98</v>
      </c>
      <c r="F105" s="85" t="s">
        <v>101</v>
      </c>
      <c r="G105" s="229"/>
      <c r="I105" s="283" t="s">
        <v>544</v>
      </c>
    </row>
    <row r="106" spans="4:9" ht="15.75" thickBot="1" x14ac:dyDescent="0.3">
      <c r="D106" s="172"/>
      <c r="E106" s="88" t="s">
        <v>98</v>
      </c>
      <c r="F106" s="89" t="s">
        <v>101</v>
      </c>
      <c r="G106" s="231" t="s">
        <v>67</v>
      </c>
      <c r="H106" s="282"/>
      <c r="I106" s="283" t="s">
        <v>340</v>
      </c>
    </row>
    <row r="107" spans="4:9" ht="15.75" thickBot="1" x14ac:dyDescent="0.3">
      <c r="D107" s="172"/>
      <c r="E107" s="84" t="s">
        <v>98</v>
      </c>
      <c r="F107" s="85" t="s">
        <v>80</v>
      </c>
      <c r="G107" s="229"/>
      <c r="H107" s="282"/>
      <c r="I107" s="289" t="s">
        <v>348</v>
      </c>
    </row>
    <row r="108" spans="4:9" ht="15.75" thickBot="1" x14ac:dyDescent="0.3">
      <c r="D108" s="172"/>
      <c r="E108" s="86" t="s">
        <v>98</v>
      </c>
      <c r="F108" s="87" t="s">
        <v>80</v>
      </c>
      <c r="G108" s="230" t="s">
        <v>76</v>
      </c>
      <c r="H108" s="282"/>
      <c r="I108" s="283" t="s">
        <v>358</v>
      </c>
    </row>
    <row r="109" spans="4:9" x14ac:dyDescent="0.25">
      <c r="D109" s="172"/>
      <c r="E109" s="84" t="s">
        <v>98</v>
      </c>
      <c r="F109" s="85" t="s">
        <v>84</v>
      </c>
      <c r="G109" s="229"/>
      <c r="I109" s="283" t="s">
        <v>659</v>
      </c>
    </row>
    <row r="110" spans="4:9" ht="15.75" thickBot="1" x14ac:dyDescent="0.3">
      <c r="D110" s="172"/>
      <c r="E110" s="86" t="s">
        <v>98</v>
      </c>
      <c r="F110" s="87" t="s">
        <v>84</v>
      </c>
      <c r="G110" s="230" t="s">
        <v>102</v>
      </c>
      <c r="I110" s="290" t="s">
        <v>324</v>
      </c>
    </row>
    <row r="111" spans="4:9" x14ac:dyDescent="0.25">
      <c r="D111" s="172"/>
      <c r="E111" s="84" t="s">
        <v>98</v>
      </c>
      <c r="F111" s="85" t="s">
        <v>88</v>
      </c>
      <c r="G111" s="229"/>
      <c r="I111" s="283" t="s">
        <v>550</v>
      </c>
    </row>
    <row r="112" spans="4:9" ht="15.75" thickBot="1" x14ac:dyDescent="0.3">
      <c r="D112" s="172"/>
      <c r="E112" s="88" t="s">
        <v>98</v>
      </c>
      <c r="F112" s="89" t="s">
        <v>88</v>
      </c>
      <c r="G112" s="231" t="s">
        <v>70</v>
      </c>
      <c r="I112" s="289" t="s">
        <v>466</v>
      </c>
    </row>
    <row r="113" spans="4:9" x14ac:dyDescent="0.25">
      <c r="D113" s="172"/>
      <c r="E113" s="90" t="s">
        <v>103</v>
      </c>
      <c r="F113" s="91" t="s">
        <v>67</v>
      </c>
      <c r="G113" s="232"/>
      <c r="I113" s="289" t="s">
        <v>387</v>
      </c>
    </row>
    <row r="114" spans="4:9" ht="26.25" thickBot="1" x14ac:dyDescent="0.3">
      <c r="D114" s="172"/>
      <c r="E114" s="92" t="s">
        <v>103</v>
      </c>
      <c r="F114" s="93" t="s">
        <v>67</v>
      </c>
      <c r="G114" s="233" t="s">
        <v>73</v>
      </c>
      <c r="I114" s="283" t="s">
        <v>401</v>
      </c>
    </row>
    <row r="115" spans="4:9" ht="15.75" thickBot="1" x14ac:dyDescent="0.3">
      <c r="D115" s="172"/>
      <c r="E115" s="90" t="s">
        <v>103</v>
      </c>
      <c r="F115" s="91" t="s">
        <v>68</v>
      </c>
      <c r="G115" s="232"/>
      <c r="I115" s="283" t="s">
        <v>426</v>
      </c>
    </row>
    <row r="116" spans="4:9" ht="15.75" thickBot="1" x14ac:dyDescent="0.3">
      <c r="D116" s="172"/>
      <c r="E116" s="94" t="s">
        <v>103</v>
      </c>
      <c r="F116" s="95" t="s">
        <v>68</v>
      </c>
      <c r="G116" s="234" t="s">
        <v>67</v>
      </c>
      <c r="H116" s="282"/>
      <c r="I116" s="283" t="s">
        <v>511</v>
      </c>
    </row>
    <row r="117" spans="4:9" ht="15.75" thickBot="1" x14ac:dyDescent="0.3">
      <c r="D117" s="172"/>
      <c r="E117" s="94" t="s">
        <v>103</v>
      </c>
      <c r="F117" s="95" t="s">
        <v>68</v>
      </c>
      <c r="G117" s="234" t="s">
        <v>77</v>
      </c>
      <c r="H117" s="282"/>
      <c r="I117" s="283" t="s">
        <v>551</v>
      </c>
    </row>
    <row r="118" spans="4:9" x14ac:dyDescent="0.25">
      <c r="D118" s="172"/>
      <c r="E118" s="94" t="s">
        <v>103</v>
      </c>
      <c r="F118" s="95" t="s">
        <v>68</v>
      </c>
      <c r="G118" s="234" t="s">
        <v>73</v>
      </c>
      <c r="H118" s="282"/>
      <c r="I118" s="289" t="s">
        <v>473</v>
      </c>
    </row>
    <row r="119" spans="4:9" x14ac:dyDescent="0.25">
      <c r="D119" s="172"/>
      <c r="E119" s="96" t="s">
        <v>103</v>
      </c>
      <c r="F119" s="97" t="s">
        <v>68</v>
      </c>
      <c r="G119" s="235" t="s">
        <v>101</v>
      </c>
      <c r="I119" s="283" t="s">
        <v>553</v>
      </c>
    </row>
    <row r="120" spans="4:9" x14ac:dyDescent="0.25">
      <c r="D120" s="172"/>
      <c r="E120" s="96" t="s">
        <v>103</v>
      </c>
      <c r="F120" s="97" t="s">
        <v>68</v>
      </c>
      <c r="G120" s="235" t="s">
        <v>86</v>
      </c>
      <c r="I120" s="283" t="s">
        <v>552</v>
      </c>
    </row>
    <row r="121" spans="4:9" ht="15.75" thickBot="1" x14ac:dyDescent="0.3">
      <c r="D121" s="172"/>
      <c r="E121" s="94" t="s">
        <v>103</v>
      </c>
      <c r="F121" s="95" t="s">
        <v>68</v>
      </c>
      <c r="G121" s="234" t="s">
        <v>104</v>
      </c>
      <c r="I121" s="283" t="s">
        <v>484</v>
      </c>
    </row>
    <row r="122" spans="4:9" ht="15.75" thickBot="1" x14ac:dyDescent="0.3">
      <c r="D122" s="172"/>
      <c r="E122" s="90" t="s">
        <v>103</v>
      </c>
      <c r="F122" s="91" t="s">
        <v>83</v>
      </c>
      <c r="G122" s="232"/>
      <c r="I122" s="283" t="s">
        <v>425</v>
      </c>
    </row>
    <row r="123" spans="4:9" x14ac:dyDescent="0.25">
      <c r="D123" s="172"/>
      <c r="E123" s="90" t="s">
        <v>103</v>
      </c>
      <c r="F123" s="91" t="s">
        <v>100</v>
      </c>
      <c r="G123" s="232"/>
      <c r="I123" s="289" t="s">
        <v>386</v>
      </c>
    </row>
    <row r="124" spans="4:9" ht="15.75" thickBot="1" x14ac:dyDescent="0.3">
      <c r="D124" s="172"/>
      <c r="E124" s="94" t="s">
        <v>103</v>
      </c>
      <c r="F124" s="95" t="s">
        <v>100</v>
      </c>
      <c r="G124" s="234" t="s">
        <v>78</v>
      </c>
      <c r="I124" s="283" t="s">
        <v>549</v>
      </c>
    </row>
    <row r="125" spans="4:9" ht="15.75" thickBot="1" x14ac:dyDescent="0.3">
      <c r="D125" s="172"/>
      <c r="E125" s="90" t="s">
        <v>103</v>
      </c>
      <c r="F125" s="91" t="s">
        <v>105</v>
      </c>
      <c r="G125" s="232"/>
      <c r="H125" s="282"/>
      <c r="I125" s="294" t="s">
        <v>584</v>
      </c>
    </row>
    <row r="126" spans="4:9" x14ac:dyDescent="0.25">
      <c r="D126" s="172"/>
      <c r="E126" s="92" t="s">
        <v>103</v>
      </c>
      <c r="F126" s="93" t="s">
        <v>105</v>
      </c>
      <c r="G126" s="233" t="s">
        <v>67</v>
      </c>
      <c r="H126" s="282"/>
      <c r="I126" s="294" t="s">
        <v>512</v>
      </c>
    </row>
    <row r="127" spans="4:9" ht="15.75" thickBot="1" x14ac:dyDescent="0.3">
      <c r="D127" s="172"/>
      <c r="E127" s="92" t="s">
        <v>103</v>
      </c>
      <c r="F127" s="93" t="s">
        <v>105</v>
      </c>
      <c r="G127" s="233" t="s">
        <v>66</v>
      </c>
      <c r="I127" s="283" t="s">
        <v>510</v>
      </c>
    </row>
    <row r="128" spans="4:9" x14ac:dyDescent="0.25">
      <c r="D128" s="172"/>
      <c r="E128" s="90" t="s">
        <v>103</v>
      </c>
      <c r="F128" s="91" t="s">
        <v>81</v>
      </c>
      <c r="G128" s="232"/>
      <c r="I128" s="287" t="s">
        <v>548</v>
      </c>
    </row>
    <row r="129" spans="4:9" x14ac:dyDescent="0.25">
      <c r="D129" s="172"/>
      <c r="E129" s="92" t="s">
        <v>103</v>
      </c>
      <c r="F129" s="93" t="s">
        <v>81</v>
      </c>
      <c r="G129" s="233" t="s">
        <v>67</v>
      </c>
      <c r="I129" s="283" t="s">
        <v>400</v>
      </c>
    </row>
    <row r="130" spans="4:9" ht="15.75" thickBot="1" x14ac:dyDescent="0.3">
      <c r="D130" s="172"/>
      <c r="E130" s="92" t="s">
        <v>103</v>
      </c>
      <c r="F130" s="93" t="s">
        <v>81</v>
      </c>
      <c r="G130" s="233" t="s">
        <v>77</v>
      </c>
      <c r="I130" s="283" t="s">
        <v>399</v>
      </c>
    </row>
    <row r="131" spans="4:9" x14ac:dyDescent="0.25">
      <c r="D131" s="172"/>
      <c r="E131" s="92" t="s">
        <v>103</v>
      </c>
      <c r="F131" s="93" t="s">
        <v>81</v>
      </c>
      <c r="G131" s="233" t="s">
        <v>106</v>
      </c>
      <c r="I131" s="294" t="s">
        <v>379</v>
      </c>
    </row>
    <row r="132" spans="4:9" x14ac:dyDescent="0.25">
      <c r="D132" s="172"/>
      <c r="E132" s="92" t="s">
        <v>103</v>
      </c>
      <c r="F132" s="93" t="s">
        <v>81</v>
      </c>
      <c r="G132" s="233" t="s">
        <v>70</v>
      </c>
      <c r="I132" s="287" t="s">
        <v>424</v>
      </c>
    </row>
    <row r="133" spans="4:9" x14ac:dyDescent="0.25">
      <c r="D133" s="172"/>
      <c r="E133" s="92" t="s">
        <v>103</v>
      </c>
      <c r="F133" s="93" t="s">
        <v>81</v>
      </c>
      <c r="G133" s="233" t="s">
        <v>107</v>
      </c>
      <c r="I133" s="283" t="s">
        <v>562</v>
      </c>
    </row>
    <row r="134" spans="4:9" ht="15.75" thickBot="1" x14ac:dyDescent="0.3">
      <c r="D134" s="172"/>
      <c r="E134" s="92" t="s">
        <v>103</v>
      </c>
      <c r="F134" s="93" t="s">
        <v>81</v>
      </c>
      <c r="G134" s="233" t="s">
        <v>100</v>
      </c>
      <c r="I134" s="283" t="s">
        <v>477</v>
      </c>
    </row>
    <row r="135" spans="4:9" ht="15.75" thickBot="1" x14ac:dyDescent="0.3">
      <c r="D135" s="172"/>
      <c r="E135" s="90" t="s">
        <v>103</v>
      </c>
      <c r="F135" s="91" t="s">
        <v>80</v>
      </c>
      <c r="G135" s="232"/>
      <c r="I135" s="300" t="s">
        <v>398</v>
      </c>
    </row>
    <row r="136" spans="4:9" x14ac:dyDescent="0.25">
      <c r="D136" s="172"/>
      <c r="E136" s="92" t="s">
        <v>103</v>
      </c>
      <c r="F136" s="93" t="s">
        <v>80</v>
      </c>
      <c r="G136" s="233" t="s">
        <v>66</v>
      </c>
      <c r="I136" s="283" t="s">
        <v>397</v>
      </c>
    </row>
    <row r="137" spans="4:9" ht="15.75" thickBot="1" x14ac:dyDescent="0.3">
      <c r="D137" s="172"/>
      <c r="E137" s="92" t="s">
        <v>103</v>
      </c>
      <c r="F137" s="93" t="s">
        <v>80</v>
      </c>
      <c r="G137" s="233" t="s">
        <v>76</v>
      </c>
      <c r="I137" s="283" t="s">
        <v>391</v>
      </c>
    </row>
    <row r="138" spans="4:9" ht="15.75" thickBot="1" x14ac:dyDescent="0.3">
      <c r="D138" s="172"/>
      <c r="E138" s="90" t="s">
        <v>103</v>
      </c>
      <c r="F138" s="91" t="s">
        <v>80</v>
      </c>
      <c r="G138" s="232"/>
      <c r="I138" s="290" t="s">
        <v>558</v>
      </c>
    </row>
    <row r="139" spans="4:9" ht="15.75" thickBot="1" x14ac:dyDescent="0.3">
      <c r="D139" s="172"/>
      <c r="E139" s="92" t="s">
        <v>103</v>
      </c>
      <c r="F139" s="93" t="s">
        <v>80</v>
      </c>
      <c r="G139" s="233" t="s">
        <v>77</v>
      </c>
      <c r="H139" s="282"/>
      <c r="I139" s="283" t="s">
        <v>455</v>
      </c>
    </row>
    <row r="140" spans="4:9" ht="15.75" thickBot="1" x14ac:dyDescent="0.3">
      <c r="D140" s="172"/>
      <c r="E140" s="92"/>
      <c r="F140" s="93"/>
      <c r="G140" s="233"/>
      <c r="H140" s="282"/>
      <c r="I140" s="283" t="s">
        <v>720</v>
      </c>
    </row>
    <row r="141" spans="4:9" ht="15.75" thickBot="1" x14ac:dyDescent="0.3">
      <c r="D141" s="172"/>
      <c r="E141" s="90" t="s">
        <v>103</v>
      </c>
      <c r="F141" s="91" t="s">
        <v>104</v>
      </c>
      <c r="G141" s="232"/>
      <c r="H141" s="282"/>
      <c r="I141" s="283" t="s">
        <v>537</v>
      </c>
    </row>
    <row r="142" spans="4:9" x14ac:dyDescent="0.25">
      <c r="D142" s="172"/>
      <c r="E142" s="92" t="s">
        <v>103</v>
      </c>
      <c r="F142" s="93" t="s">
        <v>104</v>
      </c>
      <c r="G142" s="233" t="s">
        <v>67</v>
      </c>
      <c r="H142" s="282"/>
      <c r="I142" s="287" t="s">
        <v>536</v>
      </c>
    </row>
    <row r="143" spans="4:9" ht="15.75" thickBot="1" x14ac:dyDescent="0.3">
      <c r="D143" s="172"/>
      <c r="E143" s="92" t="s">
        <v>103</v>
      </c>
      <c r="F143" s="93" t="s">
        <v>104</v>
      </c>
      <c r="G143" s="233" t="s">
        <v>68</v>
      </c>
      <c r="I143" s="283" t="s">
        <v>535</v>
      </c>
    </row>
    <row r="144" spans="4:9" x14ac:dyDescent="0.25">
      <c r="D144" s="172"/>
      <c r="E144" s="92" t="s">
        <v>70</v>
      </c>
      <c r="F144" s="93" t="s">
        <v>104</v>
      </c>
      <c r="G144" s="233" t="s">
        <v>66</v>
      </c>
      <c r="H144" s="282"/>
      <c r="I144" s="283" t="s">
        <v>543</v>
      </c>
    </row>
    <row r="145" spans="4:9" x14ac:dyDescent="0.25">
      <c r="D145" s="172"/>
      <c r="E145" s="92" t="s">
        <v>103</v>
      </c>
      <c r="F145" s="93" t="s">
        <v>104</v>
      </c>
      <c r="G145" s="233" t="s">
        <v>76</v>
      </c>
      <c r="I145" s="283" t="s">
        <v>534</v>
      </c>
    </row>
    <row r="146" spans="4:9" x14ac:dyDescent="0.25">
      <c r="D146" s="172"/>
      <c r="E146" s="92" t="s">
        <v>103</v>
      </c>
      <c r="F146" s="93" t="s">
        <v>104</v>
      </c>
      <c r="G146" s="233" t="s">
        <v>74</v>
      </c>
      <c r="I146" s="289" t="s">
        <v>497</v>
      </c>
    </row>
    <row r="147" spans="4:9" x14ac:dyDescent="0.25">
      <c r="D147" s="172"/>
      <c r="E147" s="92" t="s">
        <v>103</v>
      </c>
      <c r="F147" s="93" t="s">
        <v>104</v>
      </c>
      <c r="G147" s="233" t="s">
        <v>77</v>
      </c>
      <c r="I147" s="289" t="s">
        <v>344</v>
      </c>
    </row>
    <row r="148" spans="4:9" ht="15.75" thickBot="1" x14ac:dyDescent="0.3">
      <c r="D148" s="172"/>
      <c r="E148" s="92" t="s">
        <v>103</v>
      </c>
      <c r="F148" s="93" t="s">
        <v>104</v>
      </c>
      <c r="G148" s="233" t="s">
        <v>78</v>
      </c>
      <c r="I148" s="283" t="s">
        <v>334</v>
      </c>
    </row>
    <row r="149" spans="4:9" x14ac:dyDescent="0.25">
      <c r="D149" s="172"/>
      <c r="E149" s="92" t="s">
        <v>103</v>
      </c>
      <c r="F149" s="93" t="s">
        <v>104</v>
      </c>
      <c r="G149" s="233" t="s">
        <v>73</v>
      </c>
      <c r="I149" s="294" t="s">
        <v>423</v>
      </c>
    </row>
    <row r="150" spans="4:9" ht="15.75" thickBot="1" x14ac:dyDescent="0.3">
      <c r="D150" s="172"/>
      <c r="E150" s="92" t="s">
        <v>103</v>
      </c>
      <c r="F150" s="93" t="s">
        <v>104</v>
      </c>
      <c r="G150" s="233" t="s">
        <v>106</v>
      </c>
      <c r="I150" s="283" t="s">
        <v>390</v>
      </c>
    </row>
    <row r="151" spans="4:9" ht="15.75" thickBot="1" x14ac:dyDescent="0.3">
      <c r="D151" s="172"/>
      <c r="E151" s="92" t="s">
        <v>103</v>
      </c>
      <c r="F151" s="93" t="s">
        <v>104</v>
      </c>
      <c r="G151" s="233" t="s">
        <v>82</v>
      </c>
      <c r="I151" s="294" t="s">
        <v>335</v>
      </c>
    </row>
    <row r="152" spans="4:9" x14ac:dyDescent="0.25">
      <c r="D152" s="172"/>
      <c r="E152" s="90" t="s">
        <v>103</v>
      </c>
      <c r="F152" s="91" t="s">
        <v>108</v>
      </c>
      <c r="G152" s="232"/>
      <c r="I152" s="289" t="s">
        <v>389</v>
      </c>
    </row>
    <row r="153" spans="4:9" x14ac:dyDescent="0.25">
      <c r="D153" s="172"/>
      <c r="E153" s="92" t="s">
        <v>103</v>
      </c>
      <c r="F153" s="93" t="s">
        <v>108</v>
      </c>
      <c r="G153" s="233" t="s">
        <v>68</v>
      </c>
      <c r="I153" s="289" t="s">
        <v>470</v>
      </c>
    </row>
    <row r="154" spans="4:9" x14ac:dyDescent="0.25">
      <c r="D154" s="172"/>
      <c r="E154" s="92" t="s">
        <v>103</v>
      </c>
      <c r="F154" s="93" t="s">
        <v>108</v>
      </c>
      <c r="G154" s="233" t="s">
        <v>66</v>
      </c>
      <c r="I154" s="283" t="s">
        <v>446</v>
      </c>
    </row>
    <row r="155" spans="4:9" ht="15.75" thickBot="1" x14ac:dyDescent="0.3">
      <c r="D155" s="172"/>
      <c r="E155" s="92" t="s">
        <v>103</v>
      </c>
      <c r="F155" s="93" t="s">
        <v>108</v>
      </c>
      <c r="G155" s="233" t="s">
        <v>74</v>
      </c>
      <c r="I155" s="283" t="s">
        <v>445</v>
      </c>
    </row>
    <row r="156" spans="4:9" ht="15.75" thickBot="1" x14ac:dyDescent="0.3">
      <c r="D156" s="172"/>
      <c r="E156" s="90" t="s">
        <v>103</v>
      </c>
      <c r="F156" s="91" t="s">
        <v>109</v>
      </c>
      <c r="G156" s="232"/>
      <c r="I156" s="297" t="s">
        <v>444</v>
      </c>
    </row>
    <row r="157" spans="4:9" ht="15.75" thickBot="1" x14ac:dyDescent="0.3">
      <c r="D157" s="172"/>
      <c r="E157" s="92" t="s">
        <v>103</v>
      </c>
      <c r="F157" s="93" t="s">
        <v>109</v>
      </c>
      <c r="G157" s="233" t="s">
        <v>67</v>
      </c>
      <c r="I157" s="283" t="s">
        <v>509</v>
      </c>
    </row>
    <row r="158" spans="4:9" ht="15.75" thickBot="1" x14ac:dyDescent="0.3">
      <c r="D158" s="172"/>
      <c r="E158" s="90" t="s">
        <v>103</v>
      </c>
      <c r="F158" s="91" t="s">
        <v>110</v>
      </c>
      <c r="G158" s="232"/>
      <c r="I158" s="283" t="s">
        <v>508</v>
      </c>
    </row>
    <row r="159" spans="4:9" ht="15.75" thickBot="1" x14ac:dyDescent="0.3">
      <c r="D159" s="172"/>
      <c r="E159" s="90"/>
      <c r="F159" s="91"/>
      <c r="G159" s="232"/>
      <c r="I159" s="283" t="s">
        <v>731</v>
      </c>
    </row>
    <row r="160" spans="4:9" ht="15.75" thickBot="1" x14ac:dyDescent="0.3">
      <c r="D160" s="172"/>
      <c r="E160" s="90" t="s">
        <v>103</v>
      </c>
      <c r="F160" s="91" t="s">
        <v>97</v>
      </c>
      <c r="G160" s="232"/>
      <c r="I160" s="283" t="s">
        <v>443</v>
      </c>
    </row>
    <row r="161" spans="4:9" ht="15.75" thickBot="1" x14ac:dyDescent="0.3">
      <c r="D161" s="172"/>
      <c r="E161" s="90" t="s">
        <v>103</v>
      </c>
      <c r="F161" s="91" t="s">
        <v>91</v>
      </c>
      <c r="G161" s="232"/>
      <c r="I161" s="283" t="s">
        <v>442</v>
      </c>
    </row>
    <row r="162" spans="4:9" ht="15.75" thickBot="1" x14ac:dyDescent="0.3">
      <c r="D162" s="172"/>
      <c r="E162" s="90" t="s">
        <v>103</v>
      </c>
      <c r="F162" s="91" t="s">
        <v>84</v>
      </c>
      <c r="G162" s="232"/>
      <c r="I162" s="297" t="s">
        <v>441</v>
      </c>
    </row>
    <row r="163" spans="4:9" x14ac:dyDescent="0.25">
      <c r="D163" s="172"/>
      <c r="E163" s="92" t="s">
        <v>103</v>
      </c>
      <c r="F163" s="93" t="s">
        <v>84</v>
      </c>
      <c r="G163" s="233" t="s">
        <v>67</v>
      </c>
      <c r="I163" s="283" t="s">
        <v>483</v>
      </c>
    </row>
    <row r="164" spans="4:9" x14ac:dyDescent="0.25">
      <c r="D164" s="172"/>
      <c r="E164" s="92" t="s">
        <v>103</v>
      </c>
      <c r="F164" s="93" t="s">
        <v>84</v>
      </c>
      <c r="G164" s="233" t="s">
        <v>76</v>
      </c>
      <c r="I164" s="290" t="s">
        <v>322</v>
      </c>
    </row>
    <row r="165" spans="4:9" x14ac:dyDescent="0.25">
      <c r="D165" s="172"/>
      <c r="E165" s="92" t="s">
        <v>103</v>
      </c>
      <c r="F165" s="93" t="s">
        <v>84</v>
      </c>
      <c r="G165" s="233" t="s">
        <v>73</v>
      </c>
      <c r="I165" s="283" t="s">
        <v>583</v>
      </c>
    </row>
    <row r="166" spans="4:9" x14ac:dyDescent="0.25">
      <c r="D166" s="172"/>
      <c r="E166" s="92" t="s">
        <v>103</v>
      </c>
      <c r="F166" s="93" t="s">
        <v>84</v>
      </c>
      <c r="G166" s="233" t="s">
        <v>100</v>
      </c>
      <c r="I166" s="292" t="s">
        <v>570</v>
      </c>
    </row>
    <row r="167" spans="4:9" x14ac:dyDescent="0.25">
      <c r="D167" s="172"/>
      <c r="E167" s="92" t="s">
        <v>103</v>
      </c>
      <c r="F167" s="93" t="s">
        <v>84</v>
      </c>
      <c r="G167" s="233" t="s">
        <v>111</v>
      </c>
      <c r="I167" s="287" t="s">
        <v>396</v>
      </c>
    </row>
    <row r="168" spans="4:9" ht="15.75" thickBot="1" x14ac:dyDescent="0.3">
      <c r="D168" s="172"/>
      <c r="E168" s="92" t="s">
        <v>103</v>
      </c>
      <c r="F168" s="93" t="s">
        <v>84</v>
      </c>
      <c r="G168" s="233" t="s">
        <v>112</v>
      </c>
      <c r="I168" s="297" t="s">
        <v>533</v>
      </c>
    </row>
    <row r="169" spans="4:9" x14ac:dyDescent="0.25">
      <c r="D169" s="172"/>
      <c r="E169" s="92" t="s">
        <v>103</v>
      </c>
      <c r="F169" s="93" t="s">
        <v>84</v>
      </c>
      <c r="G169" s="233" t="s">
        <v>85</v>
      </c>
      <c r="I169" s="287" t="s">
        <v>474</v>
      </c>
    </row>
    <row r="170" spans="4:9" x14ac:dyDescent="0.25">
      <c r="D170" s="172"/>
      <c r="E170" s="92" t="s">
        <v>103</v>
      </c>
      <c r="F170" s="93" t="s">
        <v>84</v>
      </c>
      <c r="G170" s="233" t="s">
        <v>113</v>
      </c>
      <c r="I170" s="287" t="s">
        <v>422</v>
      </c>
    </row>
    <row r="171" spans="4:9" x14ac:dyDescent="0.25">
      <c r="D171" s="172"/>
      <c r="E171" s="92" t="s">
        <v>103</v>
      </c>
      <c r="F171" s="93" t="s">
        <v>84</v>
      </c>
      <c r="G171" s="233" t="s">
        <v>110</v>
      </c>
      <c r="I171" s="287" t="s">
        <v>563</v>
      </c>
    </row>
    <row r="172" spans="4:9" ht="15.75" thickBot="1" x14ac:dyDescent="0.3">
      <c r="D172" s="172"/>
      <c r="E172" s="92" t="s">
        <v>103</v>
      </c>
      <c r="F172" s="93" t="s">
        <v>84</v>
      </c>
      <c r="G172" s="233" t="s">
        <v>114</v>
      </c>
      <c r="I172" s="287" t="s">
        <v>532</v>
      </c>
    </row>
    <row r="173" spans="4:9" x14ac:dyDescent="0.25">
      <c r="D173" s="172"/>
      <c r="E173" s="98" t="s">
        <v>115</v>
      </c>
      <c r="F173" s="99" t="s">
        <v>67</v>
      </c>
      <c r="G173" s="236"/>
      <c r="I173" s="287" t="s">
        <v>421</v>
      </c>
    </row>
    <row r="174" spans="4:9" ht="15.75" thickBot="1" x14ac:dyDescent="0.3">
      <c r="D174" s="172"/>
      <c r="E174" s="100" t="s">
        <v>115</v>
      </c>
      <c r="F174" s="101" t="s">
        <v>67</v>
      </c>
      <c r="G174" s="237" t="s">
        <v>73</v>
      </c>
      <c r="I174" s="299" t="s">
        <v>582</v>
      </c>
    </row>
    <row r="175" spans="4:9" x14ac:dyDescent="0.25">
      <c r="D175" s="172"/>
      <c r="E175" s="98" t="s">
        <v>115</v>
      </c>
      <c r="F175" s="99" t="s">
        <v>66</v>
      </c>
      <c r="G175" s="236"/>
      <c r="I175" s="287" t="s">
        <v>369</v>
      </c>
    </row>
    <row r="176" spans="4:9" ht="15.75" thickBot="1" x14ac:dyDescent="0.3">
      <c r="D176" s="172"/>
      <c r="E176" s="100" t="s">
        <v>115</v>
      </c>
      <c r="F176" s="101" t="s">
        <v>66</v>
      </c>
      <c r="G176" s="237" t="s">
        <v>66</v>
      </c>
      <c r="I176" s="292" t="s">
        <v>496</v>
      </c>
    </row>
    <row r="177" spans="4:9" x14ac:dyDescent="0.25">
      <c r="D177" s="172"/>
      <c r="E177" s="98" t="s">
        <v>115</v>
      </c>
      <c r="F177" s="99" t="s">
        <v>100</v>
      </c>
      <c r="G177" s="236"/>
      <c r="I177" s="287" t="s">
        <v>420</v>
      </c>
    </row>
    <row r="178" spans="4:9" ht="15.75" thickBot="1" x14ac:dyDescent="0.3">
      <c r="D178" s="172"/>
      <c r="E178" s="100" t="s">
        <v>115</v>
      </c>
      <c r="F178" s="101" t="s">
        <v>100</v>
      </c>
      <c r="G178" s="237" t="s">
        <v>76</v>
      </c>
      <c r="I178" s="287" t="s">
        <v>531</v>
      </c>
    </row>
    <row r="179" spans="4:9" ht="15.75" thickBot="1" x14ac:dyDescent="0.3">
      <c r="D179" s="172"/>
      <c r="E179" s="98" t="s">
        <v>115</v>
      </c>
      <c r="F179" s="99" t="s">
        <v>112</v>
      </c>
      <c r="G179" s="236"/>
      <c r="I179" s="287" t="s">
        <v>530</v>
      </c>
    </row>
    <row r="180" spans="4:9" x14ac:dyDescent="0.25">
      <c r="D180" s="172"/>
      <c r="E180" s="98" t="s">
        <v>115</v>
      </c>
      <c r="F180" s="99" t="s">
        <v>85</v>
      </c>
      <c r="G180" s="236"/>
      <c r="I180" s="302" t="s">
        <v>559</v>
      </c>
    </row>
    <row r="181" spans="4:9" ht="25.5" x14ac:dyDescent="0.25">
      <c r="D181" s="172"/>
      <c r="E181" s="100" t="s">
        <v>115</v>
      </c>
      <c r="F181" s="101" t="s">
        <v>85</v>
      </c>
      <c r="G181" s="237" t="s">
        <v>67</v>
      </c>
      <c r="I181" s="287" t="s">
        <v>395</v>
      </c>
    </row>
    <row r="182" spans="4:9" x14ac:dyDescent="0.25">
      <c r="D182" s="172"/>
      <c r="E182" s="100" t="s">
        <v>115</v>
      </c>
      <c r="F182" s="101" t="s">
        <v>85</v>
      </c>
      <c r="G182" s="237" t="s">
        <v>68</v>
      </c>
      <c r="I182" s="287" t="s">
        <v>529</v>
      </c>
    </row>
    <row r="183" spans="4:9" ht="25.5" x14ac:dyDescent="0.25">
      <c r="D183" s="172"/>
      <c r="E183" s="100" t="s">
        <v>115</v>
      </c>
      <c r="F183" s="101" t="s">
        <v>85</v>
      </c>
      <c r="G183" s="237" t="s">
        <v>66</v>
      </c>
      <c r="I183" s="287" t="s">
        <v>475</v>
      </c>
    </row>
    <row r="184" spans="4:9" ht="25.5" x14ac:dyDescent="0.25">
      <c r="D184" s="172"/>
      <c r="E184" s="100" t="s">
        <v>115</v>
      </c>
      <c r="F184" s="101" t="s">
        <v>85</v>
      </c>
      <c r="G184" s="237" t="s">
        <v>76</v>
      </c>
      <c r="I184" s="287" t="s">
        <v>528</v>
      </c>
    </row>
    <row r="185" spans="4:9" ht="15.75" thickBot="1" x14ac:dyDescent="0.3">
      <c r="D185" s="172"/>
      <c r="E185" s="100" t="s">
        <v>115</v>
      </c>
      <c r="F185" s="101" t="s">
        <v>85</v>
      </c>
      <c r="G185" s="237" t="s">
        <v>74</v>
      </c>
      <c r="I185" s="300" t="s">
        <v>461</v>
      </c>
    </row>
    <row r="186" spans="4:9" x14ac:dyDescent="0.25">
      <c r="D186" s="172"/>
      <c r="E186" s="100" t="s">
        <v>115</v>
      </c>
      <c r="F186" s="101" t="s">
        <v>85</v>
      </c>
      <c r="G186" s="237" t="s">
        <v>77</v>
      </c>
      <c r="I186" s="287" t="s">
        <v>465</v>
      </c>
    </row>
    <row r="187" spans="4:9" ht="15.75" thickBot="1" x14ac:dyDescent="0.3">
      <c r="D187" s="172"/>
      <c r="E187" s="100" t="s">
        <v>115</v>
      </c>
      <c r="F187" s="101" t="s">
        <v>85</v>
      </c>
      <c r="G187" s="237" t="s">
        <v>78</v>
      </c>
      <c r="I187" s="287" t="s">
        <v>460</v>
      </c>
    </row>
    <row r="188" spans="4:9" x14ac:dyDescent="0.25">
      <c r="D188" s="172"/>
      <c r="E188" s="98" t="s">
        <v>115</v>
      </c>
      <c r="F188" s="99" t="s">
        <v>100</v>
      </c>
      <c r="G188" s="236"/>
      <c r="I188" s="287" t="s">
        <v>542</v>
      </c>
    </row>
    <row r="189" spans="4:9" ht="15.75" thickBot="1" x14ac:dyDescent="0.3">
      <c r="D189" s="172"/>
      <c r="E189" s="100" t="s">
        <v>115</v>
      </c>
      <c r="F189" s="101" t="s">
        <v>100</v>
      </c>
      <c r="G189" s="237" t="s">
        <v>76</v>
      </c>
      <c r="I189" s="292" t="s">
        <v>579</v>
      </c>
    </row>
    <row r="190" spans="4:9" x14ac:dyDescent="0.25">
      <c r="D190" s="172"/>
      <c r="E190" s="98" t="s">
        <v>115</v>
      </c>
      <c r="F190" s="99" t="s">
        <v>105</v>
      </c>
      <c r="G190" s="236"/>
      <c r="I190" s="287" t="s">
        <v>476</v>
      </c>
    </row>
    <row r="191" spans="4:9" ht="15.75" thickBot="1" x14ac:dyDescent="0.3">
      <c r="D191" s="172"/>
      <c r="E191" s="100" t="s">
        <v>115</v>
      </c>
      <c r="F191" s="101" t="s">
        <v>105</v>
      </c>
      <c r="G191" s="237" t="s">
        <v>73</v>
      </c>
      <c r="I191" s="292" t="s">
        <v>503</v>
      </c>
    </row>
    <row r="192" spans="4:9" x14ac:dyDescent="0.25">
      <c r="D192" s="172"/>
      <c r="E192" s="98" t="s">
        <v>115</v>
      </c>
      <c r="F192" s="99" t="s">
        <v>116</v>
      </c>
      <c r="G192" s="236"/>
      <c r="I192" s="287" t="s">
        <v>541</v>
      </c>
    </row>
    <row r="193" spans="4:9" x14ac:dyDescent="0.25">
      <c r="D193" s="172"/>
      <c r="E193" s="100" t="s">
        <v>115</v>
      </c>
      <c r="F193" s="101" t="s">
        <v>116</v>
      </c>
      <c r="G193" s="237" t="s">
        <v>67</v>
      </c>
      <c r="I193" s="287" t="s">
        <v>527</v>
      </c>
    </row>
    <row r="194" spans="4:9" x14ac:dyDescent="0.25">
      <c r="D194" s="172"/>
      <c r="E194" s="100" t="s">
        <v>115</v>
      </c>
      <c r="F194" s="101" t="s">
        <v>116</v>
      </c>
      <c r="G194" s="237" t="s">
        <v>68</v>
      </c>
      <c r="I194" s="298" t="s">
        <v>454</v>
      </c>
    </row>
    <row r="195" spans="4:9" x14ac:dyDescent="0.25">
      <c r="D195" s="172"/>
      <c r="E195" s="100" t="s">
        <v>115</v>
      </c>
      <c r="F195" s="101" t="s">
        <v>116</v>
      </c>
      <c r="G195" s="237" t="s">
        <v>66</v>
      </c>
      <c r="I195" s="287" t="s">
        <v>419</v>
      </c>
    </row>
    <row r="196" spans="4:9" x14ac:dyDescent="0.25">
      <c r="D196" s="172"/>
      <c r="E196" s="100" t="s">
        <v>115</v>
      </c>
      <c r="F196" s="101" t="s">
        <v>116</v>
      </c>
      <c r="G196" s="237" t="s">
        <v>76</v>
      </c>
      <c r="I196" s="287" t="s">
        <v>418</v>
      </c>
    </row>
    <row r="197" spans="4:9" ht="15.75" thickBot="1" x14ac:dyDescent="0.3">
      <c r="D197" s="172"/>
      <c r="E197" s="100" t="s">
        <v>115</v>
      </c>
      <c r="F197" s="101" t="s">
        <v>116</v>
      </c>
      <c r="G197" s="237" t="s">
        <v>74</v>
      </c>
      <c r="I197" s="292" t="s">
        <v>495</v>
      </c>
    </row>
    <row r="198" spans="4:9" ht="15.75" thickBot="1" x14ac:dyDescent="0.3">
      <c r="D198" s="172"/>
      <c r="E198" s="98" t="s">
        <v>115</v>
      </c>
      <c r="F198" s="99" t="s">
        <v>86</v>
      </c>
      <c r="G198" s="236"/>
      <c r="I198" s="300" t="s">
        <v>394</v>
      </c>
    </row>
    <row r="199" spans="4:9" x14ac:dyDescent="0.25">
      <c r="D199" s="172"/>
      <c r="E199" s="98" t="s">
        <v>115</v>
      </c>
      <c r="F199" s="99" t="s">
        <v>81</v>
      </c>
      <c r="G199" s="238"/>
      <c r="I199" s="294" t="s">
        <v>566</v>
      </c>
    </row>
    <row r="200" spans="4:9" ht="15.75" thickBot="1" x14ac:dyDescent="0.3">
      <c r="D200" s="172"/>
      <c r="E200" s="100" t="s">
        <v>115</v>
      </c>
      <c r="F200" s="101" t="s">
        <v>81</v>
      </c>
      <c r="G200" s="237" t="s">
        <v>76</v>
      </c>
      <c r="I200" s="292" t="s">
        <v>51</v>
      </c>
    </row>
    <row r="201" spans="4:9" x14ac:dyDescent="0.25">
      <c r="D201" s="172"/>
      <c r="E201" s="98" t="s">
        <v>115</v>
      </c>
      <c r="F201" s="99" t="s">
        <v>80</v>
      </c>
      <c r="G201" s="236"/>
      <c r="I201" s="289" t="s">
        <v>345</v>
      </c>
    </row>
    <row r="202" spans="4:9" x14ac:dyDescent="0.25">
      <c r="D202" s="172"/>
      <c r="E202" s="100" t="s">
        <v>115</v>
      </c>
      <c r="F202" s="101" t="s">
        <v>80</v>
      </c>
      <c r="G202" s="237" t="s">
        <v>68</v>
      </c>
      <c r="I202" s="287" t="s">
        <v>555</v>
      </c>
    </row>
    <row r="203" spans="4:9" x14ac:dyDescent="0.25">
      <c r="D203" s="172"/>
      <c r="E203" s="100" t="s">
        <v>115</v>
      </c>
      <c r="F203" s="101" t="s">
        <v>80</v>
      </c>
      <c r="G203" s="237" t="s">
        <v>76</v>
      </c>
      <c r="I203" s="287" t="s">
        <v>658</v>
      </c>
    </row>
    <row r="204" spans="4:9" ht="15.75" thickBot="1" x14ac:dyDescent="0.3">
      <c r="D204" s="172"/>
      <c r="E204" s="100" t="s">
        <v>115</v>
      </c>
      <c r="F204" s="101" t="s">
        <v>80</v>
      </c>
      <c r="G204" s="237" t="s">
        <v>77</v>
      </c>
      <c r="I204" s="292" t="s">
        <v>471</v>
      </c>
    </row>
    <row r="205" spans="4:9" x14ac:dyDescent="0.25">
      <c r="D205" s="172"/>
      <c r="E205" s="98" t="s">
        <v>115</v>
      </c>
      <c r="F205" s="99" t="s">
        <v>117</v>
      </c>
      <c r="G205" s="236"/>
      <c r="I205" s="292" t="s">
        <v>472</v>
      </c>
    </row>
    <row r="206" spans="4:9" x14ac:dyDescent="0.25">
      <c r="D206" s="172"/>
      <c r="E206" s="100" t="s">
        <v>115</v>
      </c>
      <c r="F206" s="101" t="s">
        <v>117</v>
      </c>
      <c r="G206" s="237" t="s">
        <v>67</v>
      </c>
      <c r="I206" s="287" t="s">
        <v>440</v>
      </c>
    </row>
    <row r="207" spans="4:9" ht="15.75" thickBot="1" x14ac:dyDescent="0.3">
      <c r="D207" s="172"/>
      <c r="E207" s="100" t="s">
        <v>115</v>
      </c>
      <c r="F207" s="101" t="s">
        <v>117</v>
      </c>
      <c r="G207" s="237" t="s">
        <v>68</v>
      </c>
      <c r="I207" s="287" t="s">
        <v>439</v>
      </c>
    </row>
    <row r="208" spans="4:9" x14ac:dyDescent="0.25">
      <c r="D208" s="172"/>
      <c r="E208" s="102" t="s">
        <v>118</v>
      </c>
      <c r="F208" s="103" t="s">
        <v>67</v>
      </c>
      <c r="G208" s="239"/>
      <c r="I208" s="302" t="s">
        <v>568</v>
      </c>
    </row>
    <row r="209" spans="4:9" ht="26.25" thickBot="1" x14ac:dyDescent="0.3">
      <c r="D209" s="172"/>
      <c r="E209" s="104" t="s">
        <v>118</v>
      </c>
      <c r="F209" s="105" t="s">
        <v>67</v>
      </c>
      <c r="G209" s="240" t="s">
        <v>77</v>
      </c>
      <c r="I209" s="287" t="s">
        <v>526</v>
      </c>
    </row>
    <row r="210" spans="4:9" ht="25.5" x14ac:dyDescent="0.25">
      <c r="D210" s="172"/>
      <c r="E210" s="102" t="s">
        <v>118</v>
      </c>
      <c r="F210" s="103" t="s">
        <v>68</v>
      </c>
      <c r="G210" s="241"/>
      <c r="I210" s="287" t="s">
        <v>564</v>
      </c>
    </row>
    <row r="211" spans="4:9" ht="15.75" thickBot="1" x14ac:dyDescent="0.3">
      <c r="D211" s="172"/>
      <c r="E211" s="104" t="s">
        <v>118</v>
      </c>
      <c r="F211" s="105" t="s">
        <v>68</v>
      </c>
      <c r="G211" s="240" t="s">
        <v>108</v>
      </c>
      <c r="I211" s="287" t="s">
        <v>393</v>
      </c>
    </row>
    <row r="212" spans="4:9" ht="15.75" thickBot="1" x14ac:dyDescent="0.3">
      <c r="D212" s="172"/>
      <c r="E212" s="102" t="s">
        <v>118</v>
      </c>
      <c r="F212" s="103"/>
      <c r="G212" s="241"/>
      <c r="I212" s="287" t="s">
        <v>525</v>
      </c>
    </row>
    <row r="213" spans="4:9" ht="15.75" thickBot="1" x14ac:dyDescent="0.3">
      <c r="D213" s="172"/>
      <c r="E213" s="102" t="s">
        <v>118</v>
      </c>
      <c r="F213" s="103" t="s">
        <v>107</v>
      </c>
      <c r="G213" s="241"/>
      <c r="I213" s="294" t="s">
        <v>540</v>
      </c>
    </row>
    <row r="214" spans="4:9" ht="25.5" x14ac:dyDescent="0.25">
      <c r="D214" s="172"/>
      <c r="E214" s="102" t="s">
        <v>118</v>
      </c>
      <c r="F214" s="103" t="s">
        <v>100</v>
      </c>
      <c r="G214" s="241"/>
      <c r="I214" s="287" t="s">
        <v>567</v>
      </c>
    </row>
    <row r="215" spans="4:9" ht="25.5" x14ac:dyDescent="0.25">
      <c r="D215" s="172"/>
      <c r="E215" s="104" t="s">
        <v>118</v>
      </c>
      <c r="F215" s="105" t="s">
        <v>100</v>
      </c>
      <c r="G215" s="240" t="s">
        <v>74</v>
      </c>
      <c r="I215" s="287" t="s">
        <v>565</v>
      </c>
    </row>
    <row r="216" spans="4:9" x14ac:dyDescent="0.25">
      <c r="D216" s="172"/>
      <c r="E216" s="104" t="s">
        <v>118</v>
      </c>
      <c r="F216" s="105" t="s">
        <v>100</v>
      </c>
      <c r="G216" s="240" t="s">
        <v>73</v>
      </c>
      <c r="I216" s="287" t="s">
        <v>478</v>
      </c>
    </row>
    <row r="217" spans="4:9" ht="15.75" thickBot="1" x14ac:dyDescent="0.3">
      <c r="D217" s="172"/>
      <c r="E217" s="104" t="s">
        <v>118</v>
      </c>
      <c r="F217" s="105" t="s">
        <v>100</v>
      </c>
      <c r="G217" s="240" t="s">
        <v>106</v>
      </c>
      <c r="I217" s="303" t="s">
        <v>494</v>
      </c>
    </row>
    <row r="218" spans="4:9" ht="25.5" x14ac:dyDescent="0.25">
      <c r="D218" s="172"/>
      <c r="E218" s="102" t="s">
        <v>118</v>
      </c>
      <c r="F218" s="103" t="s">
        <v>101</v>
      </c>
      <c r="G218" s="241"/>
      <c r="I218" s="289" t="s">
        <v>493</v>
      </c>
    </row>
    <row r="219" spans="4:9" ht="15.75" thickBot="1" x14ac:dyDescent="0.3">
      <c r="D219" s="172"/>
      <c r="E219" s="104" t="s">
        <v>118</v>
      </c>
      <c r="F219" s="105" t="s">
        <v>101</v>
      </c>
      <c r="G219" s="240" t="s">
        <v>67</v>
      </c>
      <c r="I219" s="299" t="s">
        <v>415</v>
      </c>
    </row>
    <row r="220" spans="4:9" x14ac:dyDescent="0.25">
      <c r="D220" s="172"/>
      <c r="E220" s="102" t="s">
        <v>118</v>
      </c>
      <c r="F220" s="103" t="s">
        <v>104</v>
      </c>
      <c r="G220" s="241"/>
      <c r="I220" s="283" t="s">
        <v>578</v>
      </c>
    </row>
    <row r="221" spans="4:9" ht="15.75" thickBot="1" x14ac:dyDescent="0.3">
      <c r="D221" s="172"/>
      <c r="E221" s="104" t="s">
        <v>118</v>
      </c>
      <c r="F221" s="105" t="s">
        <v>104</v>
      </c>
      <c r="G221" s="240" t="s">
        <v>67</v>
      </c>
      <c r="I221" s="289" t="s">
        <v>502</v>
      </c>
    </row>
    <row r="222" spans="4:9" x14ac:dyDescent="0.25">
      <c r="D222" s="172"/>
      <c r="E222" s="102" t="s">
        <v>118</v>
      </c>
      <c r="F222" s="103" t="s">
        <v>80</v>
      </c>
      <c r="G222" s="241"/>
      <c r="I222" s="289" t="s">
        <v>492</v>
      </c>
    </row>
    <row r="223" spans="4:9" x14ac:dyDescent="0.25">
      <c r="D223" s="172"/>
      <c r="E223" s="104" t="s">
        <v>118</v>
      </c>
      <c r="F223" s="105" t="s">
        <v>80</v>
      </c>
      <c r="G223" s="240" t="s">
        <v>76</v>
      </c>
      <c r="I223" s="289" t="s">
        <v>501</v>
      </c>
    </row>
    <row r="224" spans="4:9" ht="15.75" thickBot="1" x14ac:dyDescent="0.3">
      <c r="D224" s="172"/>
      <c r="E224" s="104" t="s">
        <v>118</v>
      </c>
      <c r="F224" s="105" t="s">
        <v>80</v>
      </c>
      <c r="G224" s="240" t="s">
        <v>77</v>
      </c>
      <c r="I224" s="289" t="s">
        <v>491</v>
      </c>
    </row>
    <row r="225" spans="4:9" ht="15.75" thickBot="1" x14ac:dyDescent="0.3">
      <c r="D225" s="172"/>
      <c r="E225" s="102" t="s">
        <v>118</v>
      </c>
      <c r="F225" s="103" t="s">
        <v>95</v>
      </c>
      <c r="G225" s="241"/>
      <c r="I225" s="289" t="s">
        <v>500</v>
      </c>
    </row>
    <row r="226" spans="4:9" x14ac:dyDescent="0.25">
      <c r="D226" s="172"/>
      <c r="E226" s="102" t="s">
        <v>118</v>
      </c>
      <c r="F226" s="103" t="s">
        <v>84</v>
      </c>
      <c r="G226" s="241"/>
      <c r="I226" s="290" t="s">
        <v>560</v>
      </c>
    </row>
    <row r="227" spans="4:9" ht="15.75" thickBot="1" x14ac:dyDescent="0.3">
      <c r="D227" s="172"/>
      <c r="E227" s="104" t="s">
        <v>118</v>
      </c>
      <c r="F227" s="105" t="s">
        <v>84</v>
      </c>
      <c r="G227" s="240" t="s">
        <v>120</v>
      </c>
      <c r="I227" s="283" t="s">
        <v>392</v>
      </c>
    </row>
    <row r="228" spans="4:9" ht="15.75" thickBot="1" x14ac:dyDescent="0.3">
      <c r="D228" s="172"/>
      <c r="E228" s="102" t="s">
        <v>118</v>
      </c>
      <c r="F228" s="103" t="s">
        <v>94</v>
      </c>
      <c r="G228" s="241"/>
      <c r="I228" s="283" t="s">
        <v>416</v>
      </c>
    </row>
    <row r="229" spans="4:9" x14ac:dyDescent="0.25">
      <c r="D229" s="172"/>
      <c r="E229" s="102" t="s">
        <v>118</v>
      </c>
      <c r="F229" s="103" t="s">
        <v>88</v>
      </c>
      <c r="G229" s="241"/>
      <c r="I229" s="292" t="s">
        <v>499</v>
      </c>
    </row>
    <row r="230" spans="4:9" x14ac:dyDescent="0.25">
      <c r="D230" s="172"/>
      <c r="E230" s="104" t="s">
        <v>118</v>
      </c>
      <c r="F230" s="105" t="s">
        <v>88</v>
      </c>
      <c r="G230" s="240" t="s">
        <v>68</v>
      </c>
      <c r="I230" s="287" t="s">
        <v>556</v>
      </c>
    </row>
    <row r="231" spans="4:9" x14ac:dyDescent="0.25">
      <c r="D231" s="172"/>
      <c r="E231" s="104" t="s">
        <v>118</v>
      </c>
      <c r="F231" s="105" t="s">
        <v>88</v>
      </c>
      <c r="G231" s="240" t="s">
        <v>76</v>
      </c>
      <c r="I231" s="306" t="s">
        <v>490</v>
      </c>
    </row>
    <row r="232" spans="4:9" ht="15.75" thickBot="1" x14ac:dyDescent="0.3">
      <c r="D232" s="172"/>
      <c r="E232" s="104" t="s">
        <v>118</v>
      </c>
      <c r="F232" s="105" t="s">
        <v>88</v>
      </c>
      <c r="G232" s="240" t="s">
        <v>77</v>
      </c>
      <c r="I232" s="283" t="s">
        <v>362</v>
      </c>
    </row>
    <row r="233" spans="4:9" ht="15.75" thickBot="1" x14ac:dyDescent="0.3">
      <c r="D233" s="172"/>
      <c r="E233" s="104" t="s">
        <v>118</v>
      </c>
      <c r="F233" s="105" t="s">
        <v>88</v>
      </c>
      <c r="G233" s="240" t="s">
        <v>82</v>
      </c>
      <c r="I233" s="294" t="s">
        <v>365</v>
      </c>
    </row>
    <row r="234" spans="4:9" ht="15.75" thickBot="1" x14ac:dyDescent="0.3">
      <c r="D234" s="172"/>
      <c r="E234" s="102" t="s">
        <v>118</v>
      </c>
      <c r="F234" s="103" t="s">
        <v>121</v>
      </c>
      <c r="G234" s="241"/>
      <c r="I234" s="283" t="s">
        <v>516</v>
      </c>
    </row>
    <row r="235" spans="4:9" x14ac:dyDescent="0.25">
      <c r="D235" s="172"/>
      <c r="E235" s="106" t="s">
        <v>122</v>
      </c>
      <c r="F235" s="107" t="s">
        <v>68</v>
      </c>
      <c r="G235" s="242"/>
      <c r="I235" s="283" t="s">
        <v>427</v>
      </c>
    </row>
    <row r="236" spans="4:9" x14ac:dyDescent="0.25">
      <c r="D236" s="172"/>
      <c r="E236" s="108" t="s">
        <v>122</v>
      </c>
      <c r="F236" s="109" t="s">
        <v>68</v>
      </c>
      <c r="G236" s="243" t="s">
        <v>83</v>
      </c>
      <c r="I236" s="283" t="s">
        <v>481</v>
      </c>
    </row>
    <row r="237" spans="4:9" ht="15.75" thickBot="1" x14ac:dyDescent="0.3">
      <c r="D237" s="172"/>
      <c r="E237" s="108" t="s">
        <v>122</v>
      </c>
      <c r="F237" s="109" t="s">
        <v>68</v>
      </c>
      <c r="G237" s="243" t="s">
        <v>107</v>
      </c>
      <c r="I237" s="283" t="s">
        <v>480</v>
      </c>
    </row>
    <row r="238" spans="4:9" ht="15.75" thickBot="1" x14ac:dyDescent="0.3">
      <c r="D238" s="172"/>
      <c r="E238" s="110" t="s">
        <v>122</v>
      </c>
      <c r="F238" s="111" t="s">
        <v>74</v>
      </c>
      <c r="G238" s="244"/>
      <c r="I238" s="283" t="s">
        <v>450</v>
      </c>
    </row>
    <row r="239" spans="4:9" ht="15.75" thickBot="1" x14ac:dyDescent="0.3">
      <c r="D239" s="172"/>
      <c r="E239" s="106" t="s">
        <v>122</v>
      </c>
      <c r="F239" s="107" t="s">
        <v>120</v>
      </c>
      <c r="G239" s="242"/>
      <c r="I239" s="283" t="s">
        <v>453</v>
      </c>
    </row>
    <row r="240" spans="4:9" x14ac:dyDescent="0.25">
      <c r="D240" s="172"/>
      <c r="E240" s="106" t="s">
        <v>122</v>
      </c>
      <c r="F240" s="107" t="s">
        <v>109</v>
      </c>
      <c r="G240" s="246"/>
      <c r="I240" s="287" t="s">
        <v>557</v>
      </c>
    </row>
    <row r="241" spans="4:9" ht="26.25" thickBot="1" x14ac:dyDescent="0.3">
      <c r="D241" s="172"/>
      <c r="E241" s="108" t="s">
        <v>122</v>
      </c>
      <c r="F241" s="109" t="s">
        <v>109</v>
      </c>
      <c r="G241" s="243" t="s">
        <v>68</v>
      </c>
      <c r="I241" s="283" t="s">
        <v>479</v>
      </c>
    </row>
    <row r="242" spans="4:9" x14ac:dyDescent="0.25">
      <c r="D242" s="172"/>
      <c r="E242" s="106" t="s">
        <v>122</v>
      </c>
      <c r="F242" s="107" t="s">
        <v>84</v>
      </c>
      <c r="G242" s="246"/>
      <c r="I242" s="294" t="s">
        <v>452</v>
      </c>
    </row>
    <row r="243" spans="4:9" x14ac:dyDescent="0.25">
      <c r="D243" s="172"/>
      <c r="E243" s="112" t="s">
        <v>122</v>
      </c>
      <c r="F243" s="113" t="s">
        <v>84</v>
      </c>
      <c r="G243" s="245" t="s">
        <v>83</v>
      </c>
      <c r="I243" s="283" t="s">
        <v>417</v>
      </c>
    </row>
    <row r="244" spans="4:9" x14ac:dyDescent="0.25">
      <c r="D244" s="172"/>
      <c r="E244" s="112" t="s">
        <v>122</v>
      </c>
      <c r="F244" s="113" t="s">
        <v>84</v>
      </c>
      <c r="G244" s="245" t="s">
        <v>70</v>
      </c>
      <c r="I244" s="283" t="s">
        <v>539</v>
      </c>
    </row>
    <row r="245" spans="4:9" x14ac:dyDescent="0.25">
      <c r="D245" s="172"/>
      <c r="E245" s="112" t="s">
        <v>122</v>
      </c>
      <c r="F245" s="113" t="s">
        <v>84</v>
      </c>
      <c r="G245" s="245" t="s">
        <v>105</v>
      </c>
      <c r="I245" s="283" t="s">
        <v>538</v>
      </c>
    </row>
    <row r="246" spans="4:9" x14ac:dyDescent="0.25">
      <c r="D246" s="172"/>
      <c r="E246" s="112" t="s">
        <v>122</v>
      </c>
      <c r="F246" s="113" t="s">
        <v>84</v>
      </c>
      <c r="G246" s="245" t="s">
        <v>88</v>
      </c>
      <c r="I246" s="289" t="s">
        <v>346</v>
      </c>
    </row>
    <row r="247" spans="4:9" ht="15.75" thickBot="1" x14ac:dyDescent="0.3">
      <c r="D247" s="172"/>
      <c r="E247" s="108" t="s">
        <v>122</v>
      </c>
      <c r="F247" s="109" t="s">
        <v>84</v>
      </c>
      <c r="G247" s="243" t="s">
        <v>123</v>
      </c>
      <c r="I247" s="297" t="s">
        <v>388</v>
      </c>
    </row>
    <row r="248" spans="4:9" ht="26.25" thickBot="1" x14ac:dyDescent="0.3">
      <c r="D248" s="172"/>
      <c r="E248" s="106" t="s">
        <v>122</v>
      </c>
      <c r="F248" s="107" t="s">
        <v>88</v>
      </c>
      <c r="G248" s="246"/>
      <c r="I248" s="312" t="s">
        <v>589</v>
      </c>
    </row>
    <row r="249" spans="4:9" x14ac:dyDescent="0.25">
      <c r="D249" s="172"/>
      <c r="E249" s="112" t="s">
        <v>122</v>
      </c>
      <c r="F249" s="113" t="s">
        <v>88</v>
      </c>
      <c r="G249" s="245" t="s">
        <v>66</v>
      </c>
    </row>
    <row r="250" spans="4:9" x14ac:dyDescent="0.25">
      <c r="D250" s="172"/>
      <c r="E250" s="112" t="s">
        <v>122</v>
      </c>
      <c r="F250" s="113" t="s">
        <v>88</v>
      </c>
      <c r="G250" s="245" t="s">
        <v>74</v>
      </c>
    </row>
    <row r="251" spans="4:9" ht="15.75" thickBot="1" x14ac:dyDescent="0.3">
      <c r="D251" s="172"/>
      <c r="E251" s="114" t="s">
        <v>122</v>
      </c>
      <c r="F251" s="115" t="s">
        <v>88</v>
      </c>
      <c r="G251" s="247" t="s">
        <v>107</v>
      </c>
    </row>
    <row r="252" spans="4:9" x14ac:dyDescent="0.25">
      <c r="D252" s="172"/>
      <c r="E252" s="116" t="s">
        <v>124</v>
      </c>
      <c r="F252" s="117" t="s">
        <v>68</v>
      </c>
      <c r="G252" s="248"/>
    </row>
    <row r="253" spans="4:9" x14ac:dyDescent="0.25">
      <c r="D253" s="172"/>
      <c r="E253" s="118" t="s">
        <v>124</v>
      </c>
      <c r="F253" s="119" t="s">
        <v>68</v>
      </c>
      <c r="G253" s="249" t="s">
        <v>116</v>
      </c>
    </row>
    <row r="254" spans="4:9" ht="15.75" thickBot="1" x14ac:dyDescent="0.3">
      <c r="D254" s="172"/>
      <c r="E254" s="118" t="s">
        <v>124</v>
      </c>
      <c r="F254" s="119" t="s">
        <v>68</v>
      </c>
      <c r="G254" s="249" t="s">
        <v>92</v>
      </c>
    </row>
    <row r="255" spans="4:9" x14ac:dyDescent="0.25">
      <c r="D255" s="172"/>
      <c r="E255" s="116" t="s">
        <v>124</v>
      </c>
      <c r="F255" s="117" t="s">
        <v>78</v>
      </c>
      <c r="G255" s="250"/>
    </row>
    <row r="256" spans="4:9" ht="15.75" thickBot="1" x14ac:dyDescent="0.3">
      <c r="D256" s="172"/>
      <c r="E256" s="120" t="s">
        <v>124</v>
      </c>
      <c r="F256" s="121" t="s">
        <v>73</v>
      </c>
      <c r="G256" s="249"/>
    </row>
    <row r="257" spans="4:7" x14ac:dyDescent="0.25">
      <c r="D257" s="172"/>
      <c r="E257" s="116" t="s">
        <v>124</v>
      </c>
      <c r="F257" s="117" t="s">
        <v>100</v>
      </c>
      <c r="G257" s="250"/>
    </row>
    <row r="258" spans="4:7" ht="15.75" thickBot="1" x14ac:dyDescent="0.3">
      <c r="D258" s="172"/>
      <c r="E258" s="118" t="s">
        <v>124</v>
      </c>
      <c r="F258" s="119" t="s">
        <v>100</v>
      </c>
      <c r="G258" s="249" t="s">
        <v>82</v>
      </c>
    </row>
    <row r="259" spans="4:7" x14ac:dyDescent="0.25">
      <c r="D259" s="172"/>
      <c r="E259" s="116" t="s">
        <v>124</v>
      </c>
      <c r="F259" s="117" t="s">
        <v>105</v>
      </c>
      <c r="G259" s="250"/>
    </row>
    <row r="260" spans="4:7" ht="15.75" thickBot="1" x14ac:dyDescent="0.3">
      <c r="D260" s="172"/>
      <c r="E260" s="118" t="s">
        <v>124</v>
      </c>
      <c r="F260" s="119" t="s">
        <v>105</v>
      </c>
      <c r="G260" s="249" t="s">
        <v>67</v>
      </c>
    </row>
    <row r="261" spans="4:7" x14ac:dyDescent="0.25">
      <c r="D261" s="172"/>
      <c r="E261" s="116" t="s">
        <v>124</v>
      </c>
      <c r="F261" s="117" t="s">
        <v>79</v>
      </c>
      <c r="G261" s="250"/>
    </row>
    <row r="262" spans="4:7" ht="15.75" thickBot="1" x14ac:dyDescent="0.3">
      <c r="D262" s="172"/>
      <c r="E262" s="118" t="s">
        <v>124</v>
      </c>
      <c r="F262" s="119" t="s">
        <v>79</v>
      </c>
      <c r="G262" s="249" t="s">
        <v>67</v>
      </c>
    </row>
    <row r="263" spans="4:7" x14ac:dyDescent="0.25">
      <c r="D263" s="172"/>
      <c r="E263" s="116" t="s">
        <v>124</v>
      </c>
      <c r="F263" s="117" t="s">
        <v>102</v>
      </c>
      <c r="G263" s="250"/>
    </row>
    <row r="264" spans="4:7" x14ac:dyDescent="0.25">
      <c r="D264" s="172"/>
      <c r="E264" s="118" t="s">
        <v>124</v>
      </c>
      <c r="F264" s="119" t="s">
        <v>102</v>
      </c>
      <c r="G264" s="249" t="s">
        <v>67</v>
      </c>
    </row>
    <row r="265" spans="4:7" x14ac:dyDescent="0.25">
      <c r="D265" s="172"/>
      <c r="E265" s="118" t="s">
        <v>124</v>
      </c>
      <c r="F265" s="119" t="s">
        <v>102</v>
      </c>
      <c r="G265" s="249" t="s">
        <v>68</v>
      </c>
    </row>
    <row r="266" spans="4:7" x14ac:dyDescent="0.25">
      <c r="D266" s="172"/>
      <c r="E266" s="120" t="s">
        <v>124</v>
      </c>
      <c r="F266" s="121" t="s">
        <v>81</v>
      </c>
      <c r="G266" s="249"/>
    </row>
    <row r="267" spans="4:7" ht="15.75" thickBot="1" x14ac:dyDescent="0.3">
      <c r="D267" s="172"/>
      <c r="E267" s="118" t="s">
        <v>124</v>
      </c>
      <c r="F267" s="119" t="s">
        <v>81</v>
      </c>
      <c r="G267" s="249" t="s">
        <v>73</v>
      </c>
    </row>
    <row r="268" spans="4:7" x14ac:dyDescent="0.25">
      <c r="D268" s="172"/>
      <c r="E268" s="116" t="s">
        <v>124</v>
      </c>
      <c r="F268" s="117" t="s">
        <v>80</v>
      </c>
      <c r="G268" s="250"/>
    </row>
    <row r="269" spans="4:7" x14ac:dyDescent="0.25">
      <c r="D269" s="172"/>
      <c r="E269" s="118" t="s">
        <v>124</v>
      </c>
      <c r="F269" s="119" t="s">
        <v>80</v>
      </c>
      <c r="G269" s="249" t="s">
        <v>76</v>
      </c>
    </row>
    <row r="270" spans="4:7" ht="15.75" thickBot="1" x14ac:dyDescent="0.3">
      <c r="D270" s="172"/>
      <c r="E270" s="118" t="s">
        <v>124</v>
      </c>
      <c r="F270" s="119" t="s">
        <v>80</v>
      </c>
      <c r="G270" s="249" t="s">
        <v>74</v>
      </c>
    </row>
    <row r="271" spans="4:7" x14ac:dyDescent="0.25">
      <c r="D271" s="172"/>
      <c r="E271" s="116" t="s">
        <v>124</v>
      </c>
      <c r="F271" s="117" t="s">
        <v>114</v>
      </c>
      <c r="G271" s="250"/>
    </row>
    <row r="272" spans="4:7" ht="15.75" thickBot="1" x14ac:dyDescent="0.3">
      <c r="D272" s="172"/>
      <c r="E272" s="118" t="s">
        <v>124</v>
      </c>
      <c r="F272" s="119" t="s">
        <v>114</v>
      </c>
      <c r="G272" s="249" t="s">
        <v>74</v>
      </c>
    </row>
    <row r="273" spans="4:7" ht="15.75" thickBot="1" x14ac:dyDescent="0.3">
      <c r="D273" s="172"/>
      <c r="E273" s="116" t="s">
        <v>124</v>
      </c>
      <c r="F273" s="117" t="s">
        <v>91</v>
      </c>
      <c r="G273" s="250"/>
    </row>
    <row r="274" spans="4:7" x14ac:dyDescent="0.25">
      <c r="D274" s="172"/>
      <c r="E274" s="116" t="s">
        <v>124</v>
      </c>
      <c r="F274" s="117" t="s">
        <v>69</v>
      </c>
      <c r="G274" s="250"/>
    </row>
    <row r="275" spans="4:7" ht="15.75" thickBot="1" x14ac:dyDescent="0.3">
      <c r="D275" s="172"/>
      <c r="E275" s="118" t="s">
        <v>124</v>
      </c>
      <c r="F275" s="119" t="s">
        <v>69</v>
      </c>
      <c r="G275" s="249" t="s">
        <v>73</v>
      </c>
    </row>
    <row r="276" spans="4:7" ht="15.75" thickBot="1" x14ac:dyDescent="0.3">
      <c r="D276" s="172"/>
      <c r="E276" s="116" t="s">
        <v>124</v>
      </c>
      <c r="F276" s="117" t="s">
        <v>123</v>
      </c>
      <c r="G276" s="250"/>
    </row>
    <row r="277" spans="4:7" x14ac:dyDescent="0.25">
      <c r="D277" s="172"/>
      <c r="E277" s="116" t="s">
        <v>124</v>
      </c>
      <c r="F277" s="117" t="s">
        <v>125</v>
      </c>
      <c r="G277" s="250"/>
    </row>
    <row r="278" spans="4:7" ht="15.75" thickBot="1" x14ac:dyDescent="0.3">
      <c r="D278" s="172"/>
      <c r="E278" s="118" t="s">
        <v>124</v>
      </c>
      <c r="F278" s="119" t="s">
        <v>125</v>
      </c>
      <c r="G278" s="249" t="s">
        <v>67</v>
      </c>
    </row>
    <row r="279" spans="4:7" x14ac:dyDescent="0.25">
      <c r="D279" s="172"/>
      <c r="E279" s="116" t="s">
        <v>124</v>
      </c>
      <c r="F279" s="117" t="s">
        <v>126</v>
      </c>
      <c r="G279" s="250"/>
    </row>
    <row r="280" spans="4:7" ht="15.75" thickBot="1" x14ac:dyDescent="0.3">
      <c r="D280" s="172"/>
      <c r="E280" s="118" t="s">
        <v>124</v>
      </c>
      <c r="F280" s="119" t="s">
        <v>126</v>
      </c>
      <c r="G280" s="249" t="s">
        <v>67</v>
      </c>
    </row>
    <row r="281" spans="4:7" x14ac:dyDescent="0.25">
      <c r="D281" s="172"/>
      <c r="E281" s="116" t="s">
        <v>124</v>
      </c>
      <c r="F281" s="117" t="s">
        <v>89</v>
      </c>
      <c r="G281" s="250"/>
    </row>
    <row r="282" spans="4:7" ht="15.75" thickBot="1" x14ac:dyDescent="0.3">
      <c r="D282" s="172"/>
      <c r="E282" s="118" t="s">
        <v>124</v>
      </c>
      <c r="F282" s="119" t="s">
        <v>89</v>
      </c>
      <c r="G282" s="249" t="s">
        <v>66</v>
      </c>
    </row>
    <row r="283" spans="4:7" x14ac:dyDescent="0.25">
      <c r="D283" s="172"/>
      <c r="E283" s="116" t="s">
        <v>124</v>
      </c>
      <c r="F283" s="117" t="s">
        <v>84</v>
      </c>
      <c r="G283" s="250"/>
    </row>
    <row r="284" spans="4:7" x14ac:dyDescent="0.25">
      <c r="D284" s="172"/>
      <c r="E284" s="118" t="s">
        <v>124</v>
      </c>
      <c r="F284" s="119" t="s">
        <v>84</v>
      </c>
      <c r="G284" s="249" t="s">
        <v>66</v>
      </c>
    </row>
    <row r="285" spans="4:7" ht="15.75" thickBot="1" x14ac:dyDescent="0.3">
      <c r="D285" s="172"/>
      <c r="E285" s="122" t="s">
        <v>124</v>
      </c>
      <c r="F285" s="123" t="s">
        <v>84</v>
      </c>
      <c r="G285" s="251" t="s">
        <v>69</v>
      </c>
    </row>
    <row r="286" spans="4:7" x14ac:dyDescent="0.25">
      <c r="D286" s="172"/>
      <c r="E286" s="124" t="s">
        <v>127</v>
      </c>
      <c r="F286" s="125" t="s">
        <v>68</v>
      </c>
      <c r="G286" s="252"/>
    </row>
    <row r="287" spans="4:7" ht="15.75" thickBot="1" x14ac:dyDescent="0.3">
      <c r="D287" s="172"/>
      <c r="E287" s="126" t="s">
        <v>127</v>
      </c>
      <c r="F287" s="127" t="s">
        <v>68</v>
      </c>
      <c r="G287" s="253" t="s">
        <v>83</v>
      </c>
    </row>
    <row r="288" spans="4:7" x14ac:dyDescent="0.25">
      <c r="D288" s="172"/>
      <c r="E288" s="124" t="s">
        <v>127</v>
      </c>
      <c r="F288" s="125" t="s">
        <v>80</v>
      </c>
      <c r="G288" s="252"/>
    </row>
    <row r="289" spans="4:7" x14ac:dyDescent="0.25">
      <c r="D289" s="172"/>
      <c r="E289" s="126" t="s">
        <v>127</v>
      </c>
      <c r="F289" s="127" t="s">
        <v>80</v>
      </c>
      <c r="G289" s="253" t="s">
        <v>76</v>
      </c>
    </row>
    <row r="290" spans="4:7" ht="15.75" thickBot="1" x14ac:dyDescent="0.3">
      <c r="D290" s="172"/>
      <c r="E290" s="126" t="s">
        <v>127</v>
      </c>
      <c r="F290" s="127" t="s">
        <v>80</v>
      </c>
      <c r="G290" s="253" t="s">
        <v>106</v>
      </c>
    </row>
    <row r="291" spans="4:7" x14ac:dyDescent="0.25">
      <c r="D291" s="172"/>
      <c r="E291" s="124" t="s">
        <v>127</v>
      </c>
      <c r="F291" s="125" t="s">
        <v>84</v>
      </c>
      <c r="G291" s="252"/>
    </row>
    <row r="292" spans="4:7" x14ac:dyDescent="0.25">
      <c r="D292" s="172"/>
      <c r="E292" s="126" t="s">
        <v>127</v>
      </c>
      <c r="F292" s="127" t="s">
        <v>84</v>
      </c>
      <c r="G292" s="253" t="s">
        <v>66</v>
      </c>
    </row>
    <row r="293" spans="4:7" ht="15.75" thickBot="1" x14ac:dyDescent="0.3">
      <c r="D293" s="172"/>
      <c r="E293" s="128" t="s">
        <v>127</v>
      </c>
      <c r="F293" s="129" t="s">
        <v>84</v>
      </c>
      <c r="G293" s="254" t="s">
        <v>105</v>
      </c>
    </row>
    <row r="294" spans="4:7" x14ac:dyDescent="0.25">
      <c r="D294" s="172"/>
      <c r="E294" s="130" t="s">
        <v>128</v>
      </c>
      <c r="F294" s="131" t="s">
        <v>68</v>
      </c>
      <c r="G294" s="255"/>
    </row>
    <row r="295" spans="4:7" x14ac:dyDescent="0.25">
      <c r="D295" s="172"/>
      <c r="E295" s="132" t="s">
        <v>128</v>
      </c>
      <c r="F295" s="133" t="s">
        <v>68</v>
      </c>
      <c r="G295" s="256" t="s">
        <v>83</v>
      </c>
    </row>
    <row r="296" spans="4:7" x14ac:dyDescent="0.25">
      <c r="D296" s="172"/>
      <c r="E296" s="132" t="s">
        <v>128</v>
      </c>
      <c r="F296" s="133" t="s">
        <v>68</v>
      </c>
      <c r="G296" s="256" t="s">
        <v>83</v>
      </c>
    </row>
    <row r="297" spans="4:7" ht="15.75" thickBot="1" x14ac:dyDescent="0.3">
      <c r="D297" s="172"/>
      <c r="E297" s="132" t="s">
        <v>128</v>
      </c>
      <c r="F297" s="133" t="s">
        <v>68</v>
      </c>
      <c r="G297" s="256" t="s">
        <v>111</v>
      </c>
    </row>
    <row r="298" spans="4:7" x14ac:dyDescent="0.25">
      <c r="D298" s="172"/>
      <c r="E298" s="130" t="s">
        <v>128</v>
      </c>
      <c r="F298" s="131" t="s">
        <v>84</v>
      </c>
      <c r="G298" s="257"/>
    </row>
    <row r="299" spans="4:7" x14ac:dyDescent="0.25">
      <c r="D299" s="172"/>
      <c r="E299" s="132" t="s">
        <v>128</v>
      </c>
      <c r="F299" s="133" t="s">
        <v>84</v>
      </c>
      <c r="G299" s="256" t="s">
        <v>75</v>
      </c>
    </row>
    <row r="300" spans="4:7" ht="15.75" thickBot="1" x14ac:dyDescent="0.3">
      <c r="D300" s="172"/>
      <c r="E300" s="132" t="s">
        <v>128</v>
      </c>
      <c r="F300" s="133" t="s">
        <v>84</v>
      </c>
      <c r="G300" s="256" t="s">
        <v>79</v>
      </c>
    </row>
    <row r="301" spans="4:7" x14ac:dyDescent="0.25">
      <c r="D301" s="172"/>
      <c r="E301" s="134" t="s">
        <v>129</v>
      </c>
      <c r="F301" s="135" t="s">
        <v>68</v>
      </c>
      <c r="G301" s="258"/>
    </row>
    <row r="302" spans="4:7" x14ac:dyDescent="0.25">
      <c r="D302" s="172"/>
      <c r="E302" s="136" t="s">
        <v>129</v>
      </c>
      <c r="F302" s="137" t="s">
        <v>68</v>
      </c>
      <c r="G302" s="259" t="s">
        <v>106</v>
      </c>
    </row>
    <row r="303" spans="4:7" ht="15.75" thickBot="1" x14ac:dyDescent="0.3">
      <c r="D303" s="172"/>
      <c r="E303" s="136" t="s">
        <v>129</v>
      </c>
      <c r="F303" s="137" t="s">
        <v>68</v>
      </c>
      <c r="G303" s="259" t="s">
        <v>120</v>
      </c>
    </row>
    <row r="304" spans="4:7" x14ac:dyDescent="0.25">
      <c r="D304" s="172"/>
      <c r="E304" s="134" t="s">
        <v>129</v>
      </c>
      <c r="F304" s="135" t="s">
        <v>100</v>
      </c>
      <c r="G304" s="258"/>
    </row>
    <row r="305" spans="4:7" ht="15.75" thickBot="1" x14ac:dyDescent="0.3">
      <c r="D305" s="172"/>
      <c r="E305" s="136" t="s">
        <v>129</v>
      </c>
      <c r="F305" s="137" t="s">
        <v>100</v>
      </c>
      <c r="G305" s="259" t="s">
        <v>68</v>
      </c>
    </row>
    <row r="306" spans="4:7" x14ac:dyDescent="0.25">
      <c r="D306" s="172"/>
      <c r="E306" s="134" t="s">
        <v>129</v>
      </c>
      <c r="F306" s="135" t="s">
        <v>105</v>
      </c>
      <c r="G306" s="258"/>
    </row>
    <row r="307" spans="4:7" ht="15.75" thickBot="1" x14ac:dyDescent="0.3">
      <c r="D307" s="172"/>
      <c r="E307" s="136" t="s">
        <v>129</v>
      </c>
      <c r="F307" s="137" t="s">
        <v>105</v>
      </c>
      <c r="G307" s="259" t="s">
        <v>76</v>
      </c>
    </row>
    <row r="308" spans="4:7" x14ac:dyDescent="0.25">
      <c r="D308" s="172"/>
      <c r="E308" s="134" t="s">
        <v>129</v>
      </c>
      <c r="F308" s="135" t="s">
        <v>108</v>
      </c>
      <c r="G308" s="258"/>
    </row>
    <row r="309" spans="4:7" ht="15.75" thickBot="1" x14ac:dyDescent="0.3">
      <c r="D309" s="172"/>
      <c r="E309" s="136" t="s">
        <v>129</v>
      </c>
      <c r="F309" s="137" t="s">
        <v>108</v>
      </c>
      <c r="G309" s="259" t="s">
        <v>67</v>
      </c>
    </row>
    <row r="310" spans="4:7" x14ac:dyDescent="0.25">
      <c r="D310" s="172"/>
      <c r="E310" s="134" t="s">
        <v>129</v>
      </c>
      <c r="F310" s="135" t="s">
        <v>84</v>
      </c>
      <c r="G310" s="258"/>
    </row>
    <row r="311" spans="4:7" ht="15.75" thickBot="1" x14ac:dyDescent="0.3">
      <c r="D311" s="172"/>
      <c r="E311" s="136" t="s">
        <v>129</v>
      </c>
      <c r="F311" s="137" t="s">
        <v>84</v>
      </c>
      <c r="G311" s="259" t="s">
        <v>92</v>
      </c>
    </row>
    <row r="312" spans="4:7" ht="15.75" thickBot="1" x14ac:dyDescent="0.3">
      <c r="D312" s="172"/>
      <c r="E312" s="134" t="s">
        <v>129</v>
      </c>
      <c r="F312" s="135" t="s">
        <v>130</v>
      </c>
      <c r="G312" s="258"/>
    </row>
    <row r="313" spans="4:7" x14ac:dyDescent="0.25">
      <c r="D313" s="172"/>
      <c r="E313" s="134" t="s">
        <v>129</v>
      </c>
      <c r="F313" s="135" t="s">
        <v>89</v>
      </c>
      <c r="G313" s="258"/>
    </row>
    <row r="314" spans="4:7" x14ac:dyDescent="0.25">
      <c r="D314" s="172"/>
      <c r="E314" s="138" t="s">
        <v>129</v>
      </c>
      <c r="F314" s="139" t="s">
        <v>89</v>
      </c>
      <c r="G314" s="259" t="s">
        <v>68</v>
      </c>
    </row>
    <row r="315" spans="4:7" ht="15.75" thickBot="1" x14ac:dyDescent="0.3">
      <c r="D315" s="172"/>
      <c r="E315" s="140" t="s">
        <v>129</v>
      </c>
      <c r="F315" s="141" t="s">
        <v>89</v>
      </c>
      <c r="G315" s="260" t="s">
        <v>77</v>
      </c>
    </row>
    <row r="316" spans="4:7" x14ac:dyDescent="0.25">
      <c r="D316" s="172"/>
      <c r="E316" s="142" t="s">
        <v>131</v>
      </c>
      <c r="F316" s="143" t="s">
        <v>67</v>
      </c>
      <c r="G316" s="261"/>
    </row>
    <row r="317" spans="4:7" x14ac:dyDescent="0.25">
      <c r="D317" s="172"/>
      <c r="E317" s="144" t="s">
        <v>131</v>
      </c>
      <c r="F317" s="145" t="s">
        <v>67</v>
      </c>
      <c r="G317" s="262" t="s">
        <v>68</v>
      </c>
    </row>
    <row r="318" spans="4:7" ht="15.75" thickBot="1" x14ac:dyDescent="0.3">
      <c r="D318" s="172"/>
      <c r="E318" s="144" t="s">
        <v>131</v>
      </c>
      <c r="F318" s="145" t="s">
        <v>67</v>
      </c>
      <c r="G318" s="262" t="s">
        <v>76</v>
      </c>
    </row>
    <row r="319" spans="4:7" x14ac:dyDescent="0.25">
      <c r="D319" s="172"/>
      <c r="E319" s="142" t="s">
        <v>131</v>
      </c>
      <c r="F319" s="143" t="s">
        <v>68</v>
      </c>
      <c r="G319" s="263"/>
    </row>
    <row r="320" spans="4:7" ht="15.75" thickBot="1" x14ac:dyDescent="0.3">
      <c r="D320" s="172"/>
      <c r="E320" s="144" t="s">
        <v>131</v>
      </c>
      <c r="F320" s="145" t="s">
        <v>68</v>
      </c>
      <c r="G320" s="262" t="s">
        <v>113</v>
      </c>
    </row>
    <row r="321" spans="4:7" x14ac:dyDescent="0.25">
      <c r="D321" s="172"/>
      <c r="E321" s="142" t="s">
        <v>131</v>
      </c>
      <c r="F321" s="143" t="s">
        <v>66</v>
      </c>
      <c r="G321" s="263"/>
    </row>
    <row r="322" spans="4:7" ht="15.75" thickBot="1" x14ac:dyDescent="0.3">
      <c r="D322" s="172"/>
      <c r="E322" s="144" t="s">
        <v>131</v>
      </c>
      <c r="F322" s="145" t="s">
        <v>66</v>
      </c>
      <c r="G322" s="262" t="s">
        <v>66</v>
      </c>
    </row>
    <row r="323" spans="4:7" x14ac:dyDescent="0.25">
      <c r="D323" s="172"/>
      <c r="E323" s="142" t="s">
        <v>131</v>
      </c>
      <c r="F323" s="143" t="s">
        <v>112</v>
      </c>
      <c r="G323" s="263"/>
    </row>
    <row r="324" spans="4:7" ht="15.75" thickBot="1" x14ac:dyDescent="0.3">
      <c r="D324" s="172"/>
      <c r="E324" s="144" t="s">
        <v>131</v>
      </c>
      <c r="F324" s="145" t="s">
        <v>112</v>
      </c>
      <c r="G324" s="262" t="s">
        <v>68</v>
      </c>
    </row>
    <row r="325" spans="4:7" x14ac:dyDescent="0.25">
      <c r="D325" s="172"/>
      <c r="E325" s="142" t="s">
        <v>131</v>
      </c>
      <c r="F325" s="143" t="s">
        <v>101</v>
      </c>
      <c r="G325" s="263"/>
    </row>
    <row r="326" spans="4:7" ht="15.75" thickBot="1" x14ac:dyDescent="0.3">
      <c r="D326" s="172"/>
      <c r="E326" s="144" t="s">
        <v>131</v>
      </c>
      <c r="F326" s="145" t="s">
        <v>101</v>
      </c>
      <c r="G326" s="262" t="s">
        <v>67</v>
      </c>
    </row>
    <row r="327" spans="4:7" x14ac:dyDescent="0.25">
      <c r="D327" s="172"/>
      <c r="E327" s="142" t="s">
        <v>131</v>
      </c>
      <c r="F327" s="143" t="s">
        <v>105</v>
      </c>
      <c r="G327" s="263"/>
    </row>
    <row r="328" spans="4:7" x14ac:dyDescent="0.25">
      <c r="D328" s="172"/>
      <c r="E328" s="144" t="s">
        <v>131</v>
      </c>
      <c r="F328" s="145" t="s">
        <v>105</v>
      </c>
      <c r="G328" s="262" t="s">
        <v>67</v>
      </c>
    </row>
    <row r="329" spans="4:7" ht="15.75" thickBot="1" x14ac:dyDescent="0.3">
      <c r="D329" s="172"/>
      <c r="E329" s="144" t="s">
        <v>131</v>
      </c>
      <c r="F329" s="145" t="s">
        <v>105</v>
      </c>
      <c r="G329" s="262" t="s">
        <v>74</v>
      </c>
    </row>
    <row r="330" spans="4:7" x14ac:dyDescent="0.25">
      <c r="D330" s="172"/>
      <c r="E330" s="142" t="s">
        <v>131</v>
      </c>
      <c r="F330" s="143" t="s">
        <v>80</v>
      </c>
      <c r="G330" s="263"/>
    </row>
    <row r="331" spans="4:7" ht="15.75" thickBot="1" x14ac:dyDescent="0.3">
      <c r="D331" s="172"/>
      <c r="E331" s="144" t="s">
        <v>131</v>
      </c>
      <c r="F331" s="145" t="s">
        <v>80</v>
      </c>
      <c r="G331" s="262" t="s">
        <v>74</v>
      </c>
    </row>
    <row r="332" spans="4:7" x14ac:dyDescent="0.25">
      <c r="D332" s="172"/>
      <c r="E332" s="142" t="s">
        <v>131</v>
      </c>
      <c r="F332" s="143" t="s">
        <v>117</v>
      </c>
      <c r="G332" s="263"/>
    </row>
    <row r="333" spans="4:7" x14ac:dyDescent="0.25">
      <c r="D333" s="172"/>
      <c r="E333" s="144" t="s">
        <v>131</v>
      </c>
      <c r="F333" s="145" t="s">
        <v>117</v>
      </c>
      <c r="G333" s="262" t="s">
        <v>66</v>
      </c>
    </row>
    <row r="334" spans="4:7" x14ac:dyDescent="0.25">
      <c r="D334" s="172"/>
      <c r="E334" s="144" t="s">
        <v>131</v>
      </c>
      <c r="F334" s="145" t="s">
        <v>117</v>
      </c>
      <c r="G334" s="262" t="s">
        <v>76</v>
      </c>
    </row>
    <row r="335" spans="4:7" ht="15.75" thickBot="1" x14ac:dyDescent="0.3">
      <c r="D335" s="172"/>
      <c r="E335" s="144" t="s">
        <v>131</v>
      </c>
      <c r="F335" s="145" t="s">
        <v>117</v>
      </c>
      <c r="G335" s="262" t="s">
        <v>74</v>
      </c>
    </row>
    <row r="336" spans="4:7" x14ac:dyDescent="0.25">
      <c r="D336" s="172"/>
      <c r="E336" s="142" t="s">
        <v>131</v>
      </c>
      <c r="F336" s="143" t="s">
        <v>114</v>
      </c>
      <c r="G336" s="263"/>
    </row>
    <row r="337" spans="4:7" x14ac:dyDescent="0.25">
      <c r="D337" s="172"/>
      <c r="E337" s="144" t="s">
        <v>131</v>
      </c>
      <c r="F337" s="145" t="s">
        <v>114</v>
      </c>
      <c r="G337" s="262" t="s">
        <v>67</v>
      </c>
    </row>
    <row r="338" spans="4:7" x14ac:dyDescent="0.25">
      <c r="D338" s="172"/>
      <c r="E338" s="144" t="s">
        <v>131</v>
      </c>
      <c r="F338" s="145" t="s">
        <v>114</v>
      </c>
      <c r="G338" s="262" t="s">
        <v>66</v>
      </c>
    </row>
    <row r="339" spans="4:7" ht="15.75" thickBot="1" x14ac:dyDescent="0.3">
      <c r="D339" s="172"/>
      <c r="E339" s="144" t="s">
        <v>131</v>
      </c>
      <c r="F339" s="145" t="s">
        <v>114</v>
      </c>
      <c r="G339" s="262" t="s">
        <v>76</v>
      </c>
    </row>
    <row r="340" spans="4:7" x14ac:dyDescent="0.25">
      <c r="D340" s="172"/>
      <c r="E340" s="146" t="s">
        <v>131</v>
      </c>
      <c r="F340" s="147" t="s">
        <v>69</v>
      </c>
      <c r="G340" s="264"/>
    </row>
    <row r="341" spans="4:7" x14ac:dyDescent="0.25">
      <c r="D341" s="172"/>
      <c r="E341" s="148" t="s">
        <v>131</v>
      </c>
      <c r="F341" s="149" t="s">
        <v>69</v>
      </c>
      <c r="G341" s="265" t="s">
        <v>106</v>
      </c>
    </row>
    <row r="342" spans="4:7" ht="15.75" thickBot="1" x14ac:dyDescent="0.3">
      <c r="D342" s="172"/>
      <c r="E342" s="150" t="s">
        <v>131</v>
      </c>
      <c r="F342" s="151" t="s">
        <v>69</v>
      </c>
      <c r="G342" s="266" t="s">
        <v>82</v>
      </c>
    </row>
    <row r="343" spans="4:7" x14ac:dyDescent="0.25">
      <c r="D343" s="172"/>
      <c r="E343" s="152" t="s">
        <v>132</v>
      </c>
      <c r="F343" s="153" t="s">
        <v>67</v>
      </c>
      <c r="G343" s="267"/>
    </row>
    <row r="344" spans="4:7" ht="15.75" thickBot="1" x14ac:dyDescent="0.3">
      <c r="D344" s="172"/>
      <c r="E344" s="154" t="s">
        <v>132</v>
      </c>
      <c r="F344" s="155" t="s">
        <v>67</v>
      </c>
      <c r="G344" s="268" t="s">
        <v>68</v>
      </c>
    </row>
    <row r="345" spans="4:7" x14ac:dyDescent="0.25">
      <c r="D345" s="172"/>
      <c r="E345" s="156" t="s">
        <v>132</v>
      </c>
      <c r="F345" s="157" t="s">
        <v>68</v>
      </c>
      <c r="G345" s="269"/>
    </row>
    <row r="346" spans="4:7" x14ac:dyDescent="0.25">
      <c r="D346" s="172"/>
      <c r="E346" s="154" t="s">
        <v>132</v>
      </c>
      <c r="F346" s="155" t="s">
        <v>68</v>
      </c>
      <c r="G346" s="268" t="s">
        <v>68</v>
      </c>
    </row>
    <row r="347" spans="4:7" x14ac:dyDescent="0.25">
      <c r="D347" s="172"/>
      <c r="E347" s="154" t="s">
        <v>132</v>
      </c>
      <c r="F347" s="155" t="s">
        <v>68</v>
      </c>
      <c r="G347" s="268" t="s">
        <v>78</v>
      </c>
    </row>
    <row r="348" spans="4:7" ht="15.75" thickBot="1" x14ac:dyDescent="0.3">
      <c r="D348" s="172"/>
      <c r="E348" s="154" t="s">
        <v>132</v>
      </c>
      <c r="F348" s="155" t="s">
        <v>68</v>
      </c>
      <c r="G348" s="268" t="s">
        <v>109</v>
      </c>
    </row>
    <row r="349" spans="4:7" x14ac:dyDescent="0.25">
      <c r="D349" s="172"/>
      <c r="E349" s="156" t="s">
        <v>132</v>
      </c>
      <c r="F349" s="157" t="s">
        <v>77</v>
      </c>
      <c r="G349" s="269"/>
    </row>
    <row r="350" spans="4:7" x14ac:dyDescent="0.25">
      <c r="D350" s="172"/>
      <c r="E350" s="154" t="s">
        <v>132</v>
      </c>
      <c r="F350" s="155" t="s">
        <v>77</v>
      </c>
      <c r="G350" s="268" t="s">
        <v>68</v>
      </c>
    </row>
    <row r="351" spans="4:7" ht="15.75" thickBot="1" x14ac:dyDescent="0.3">
      <c r="D351" s="172"/>
      <c r="E351" s="154" t="s">
        <v>132</v>
      </c>
      <c r="F351" s="155" t="s">
        <v>77</v>
      </c>
      <c r="G351" s="268" t="s">
        <v>66</v>
      </c>
    </row>
    <row r="352" spans="4:7" x14ac:dyDescent="0.25">
      <c r="D352" s="172"/>
      <c r="E352" s="156" t="s">
        <v>132</v>
      </c>
      <c r="F352" s="157" t="s">
        <v>70</v>
      </c>
      <c r="G352" s="269"/>
    </row>
    <row r="353" spans="4:7" ht="15.75" thickBot="1" x14ac:dyDescent="0.3">
      <c r="D353" s="172"/>
      <c r="E353" s="154" t="s">
        <v>132</v>
      </c>
      <c r="F353" s="155" t="s">
        <v>70</v>
      </c>
      <c r="G353" s="268" t="s">
        <v>67</v>
      </c>
    </row>
    <row r="354" spans="4:7" x14ac:dyDescent="0.25">
      <c r="D354" s="172"/>
      <c r="E354" s="156" t="s">
        <v>132</v>
      </c>
      <c r="F354" s="157" t="s">
        <v>100</v>
      </c>
      <c r="G354" s="269"/>
    </row>
    <row r="355" spans="4:7" ht="15.75" thickBot="1" x14ac:dyDescent="0.3">
      <c r="D355" s="172"/>
      <c r="E355" s="154" t="s">
        <v>132</v>
      </c>
      <c r="F355" s="155" t="s">
        <v>100</v>
      </c>
      <c r="G355" s="268" t="s">
        <v>66</v>
      </c>
    </row>
    <row r="356" spans="4:7" x14ac:dyDescent="0.25">
      <c r="D356" s="172"/>
      <c r="E356" s="156" t="s">
        <v>132</v>
      </c>
      <c r="F356" s="157" t="s">
        <v>111</v>
      </c>
      <c r="G356" s="269"/>
    </row>
    <row r="357" spans="4:7" x14ac:dyDescent="0.25">
      <c r="D357" s="172"/>
      <c r="E357" s="154" t="s">
        <v>132</v>
      </c>
      <c r="F357" s="155" t="s">
        <v>111</v>
      </c>
      <c r="G357" s="268" t="s">
        <v>67</v>
      </c>
    </row>
    <row r="358" spans="4:7" ht="15.75" thickBot="1" x14ac:dyDescent="0.3">
      <c r="D358" s="172"/>
      <c r="E358" s="154" t="s">
        <v>132</v>
      </c>
      <c r="F358" s="155" t="s">
        <v>99</v>
      </c>
      <c r="G358" s="268" t="s">
        <v>68</v>
      </c>
    </row>
    <row r="359" spans="4:7" x14ac:dyDescent="0.25">
      <c r="D359" s="172"/>
      <c r="E359" s="156" t="s">
        <v>132</v>
      </c>
      <c r="F359" s="157" t="s">
        <v>105</v>
      </c>
      <c r="G359" s="269"/>
    </row>
    <row r="360" spans="4:7" x14ac:dyDescent="0.25">
      <c r="D360" s="172"/>
      <c r="E360" s="154" t="s">
        <v>132</v>
      </c>
      <c r="F360" s="155" t="s">
        <v>105</v>
      </c>
      <c r="G360" s="268" t="s">
        <v>67</v>
      </c>
    </row>
    <row r="361" spans="4:7" x14ac:dyDescent="0.25">
      <c r="D361" s="172"/>
      <c r="E361" s="154" t="s">
        <v>132</v>
      </c>
      <c r="F361" s="155" t="s">
        <v>105</v>
      </c>
      <c r="G361" s="268" t="s">
        <v>68</v>
      </c>
    </row>
    <row r="362" spans="4:7" x14ac:dyDescent="0.25">
      <c r="D362" s="172"/>
      <c r="E362" s="154" t="s">
        <v>132</v>
      </c>
      <c r="F362" s="155" t="s">
        <v>105</v>
      </c>
      <c r="G362" s="268" t="s">
        <v>66</v>
      </c>
    </row>
    <row r="363" spans="4:7" ht="15.75" thickBot="1" x14ac:dyDescent="0.3">
      <c r="D363" s="172"/>
      <c r="E363" s="158" t="s">
        <v>132</v>
      </c>
      <c r="F363" s="159" t="s">
        <v>105</v>
      </c>
      <c r="G363" s="270"/>
    </row>
    <row r="364" spans="4:7" ht="15.75" thickBot="1" x14ac:dyDescent="0.3">
      <c r="D364" s="172"/>
      <c r="E364" s="156" t="s">
        <v>132</v>
      </c>
      <c r="F364" s="157" t="s">
        <v>134</v>
      </c>
      <c r="G364" s="269"/>
    </row>
    <row r="365" spans="4:7" x14ac:dyDescent="0.25">
      <c r="D365" s="172"/>
      <c r="E365" s="156" t="s">
        <v>132</v>
      </c>
      <c r="F365" s="157" t="s">
        <v>81</v>
      </c>
      <c r="G365" s="269"/>
    </row>
    <row r="366" spans="4:7" x14ac:dyDescent="0.25">
      <c r="D366" s="172"/>
      <c r="E366" s="154" t="s">
        <v>132</v>
      </c>
      <c r="F366" s="155" t="s">
        <v>81</v>
      </c>
      <c r="G366" s="268" t="s">
        <v>78</v>
      </c>
    </row>
    <row r="367" spans="4:7" ht="15.75" thickBot="1" x14ac:dyDescent="0.3">
      <c r="D367" s="172"/>
      <c r="E367" s="160" t="s">
        <v>132</v>
      </c>
      <c r="F367" s="161" t="s">
        <v>81</v>
      </c>
      <c r="G367" s="271" t="s">
        <v>107</v>
      </c>
    </row>
    <row r="368" spans="4:7" x14ac:dyDescent="0.25">
      <c r="D368" s="172"/>
      <c r="E368" s="156" t="s">
        <v>132</v>
      </c>
      <c r="F368" s="157" t="s">
        <v>80</v>
      </c>
      <c r="G368" s="269"/>
    </row>
    <row r="369" spans="4:7" x14ac:dyDescent="0.25">
      <c r="D369" s="172"/>
      <c r="E369" s="154" t="s">
        <v>132</v>
      </c>
      <c r="F369" s="155" t="s">
        <v>80</v>
      </c>
      <c r="G369" s="268" t="s">
        <v>76</v>
      </c>
    </row>
    <row r="370" spans="4:7" x14ac:dyDescent="0.25">
      <c r="D370" s="172"/>
      <c r="E370" s="154" t="s">
        <v>132</v>
      </c>
      <c r="F370" s="155" t="s">
        <v>80</v>
      </c>
      <c r="G370" s="268" t="s">
        <v>77</v>
      </c>
    </row>
    <row r="371" spans="4:7" x14ac:dyDescent="0.25">
      <c r="D371" s="172"/>
      <c r="E371" s="154" t="s">
        <v>132</v>
      </c>
      <c r="F371" s="155" t="s">
        <v>80</v>
      </c>
      <c r="G371" s="268" t="s">
        <v>78</v>
      </c>
    </row>
    <row r="372" spans="4:7" ht="15.75" thickBot="1" x14ac:dyDescent="0.3">
      <c r="D372" s="172"/>
      <c r="E372" s="154" t="s">
        <v>132</v>
      </c>
      <c r="F372" s="155" t="s">
        <v>80</v>
      </c>
      <c r="G372" s="268" t="s">
        <v>70</v>
      </c>
    </row>
    <row r="373" spans="4:7" x14ac:dyDescent="0.25">
      <c r="D373" s="172"/>
      <c r="E373" s="156" t="s">
        <v>132</v>
      </c>
      <c r="F373" s="157" t="s">
        <v>113</v>
      </c>
      <c r="G373" s="269"/>
    </row>
    <row r="374" spans="4:7" ht="15.75" thickBot="1" x14ac:dyDescent="0.3">
      <c r="D374" s="172"/>
      <c r="E374" s="154" t="s">
        <v>132</v>
      </c>
      <c r="F374" s="155" t="s">
        <v>113</v>
      </c>
      <c r="G374" s="268" t="s">
        <v>67</v>
      </c>
    </row>
    <row r="375" spans="4:7" x14ac:dyDescent="0.25">
      <c r="D375" s="172"/>
      <c r="E375" s="156" t="s">
        <v>132</v>
      </c>
      <c r="F375" s="157" t="s">
        <v>84</v>
      </c>
      <c r="G375" s="269"/>
    </row>
    <row r="376" spans="4:7" x14ac:dyDescent="0.25">
      <c r="D376" s="172"/>
      <c r="E376" s="154" t="s">
        <v>132</v>
      </c>
      <c r="F376" s="155" t="s">
        <v>84</v>
      </c>
      <c r="G376" s="268" t="s">
        <v>77</v>
      </c>
    </row>
    <row r="377" spans="4:7" x14ac:dyDescent="0.25">
      <c r="D377" s="172"/>
      <c r="E377" s="154" t="s">
        <v>132</v>
      </c>
      <c r="F377" s="155" t="s">
        <v>84</v>
      </c>
      <c r="G377" s="268" t="s">
        <v>106</v>
      </c>
    </row>
    <row r="378" spans="4:7" x14ac:dyDescent="0.25">
      <c r="D378" s="172"/>
      <c r="E378" s="154" t="s">
        <v>132</v>
      </c>
      <c r="F378" s="155" t="s">
        <v>84</v>
      </c>
      <c r="G378" s="268" t="s">
        <v>107</v>
      </c>
    </row>
    <row r="379" spans="4:7" x14ac:dyDescent="0.25">
      <c r="D379" s="172"/>
      <c r="E379" s="154" t="s">
        <v>132</v>
      </c>
      <c r="F379" s="155" t="s">
        <v>84</v>
      </c>
      <c r="G379" s="268" t="s">
        <v>81</v>
      </c>
    </row>
    <row r="380" spans="4:7" ht="15.75" thickBot="1" x14ac:dyDescent="0.3">
      <c r="D380" s="172"/>
      <c r="E380" s="154" t="s">
        <v>132</v>
      </c>
      <c r="F380" s="155" t="s">
        <v>84</v>
      </c>
      <c r="G380" s="268" t="s">
        <v>82</v>
      </c>
    </row>
    <row r="381" spans="4:7" ht="15.75" thickBot="1" x14ac:dyDescent="0.3">
      <c r="D381" s="172"/>
      <c r="E381" s="162" t="s">
        <v>132</v>
      </c>
      <c r="F381" s="163" t="s">
        <v>91</v>
      </c>
      <c r="G381" s="272"/>
    </row>
    <row r="382" spans="4:7" x14ac:dyDescent="0.25">
      <c r="D382" s="172"/>
      <c r="E382" s="156" t="s">
        <v>132</v>
      </c>
      <c r="F382" s="157" t="s">
        <v>88</v>
      </c>
      <c r="G382" s="269"/>
    </row>
    <row r="383" spans="4:7" x14ac:dyDescent="0.25">
      <c r="D383" s="172"/>
      <c r="E383" s="154" t="s">
        <v>132</v>
      </c>
      <c r="F383" s="155" t="s">
        <v>88</v>
      </c>
      <c r="G383" s="268" t="s">
        <v>67</v>
      </c>
    </row>
    <row r="384" spans="4:7" ht="15.75" thickBot="1" x14ac:dyDescent="0.3">
      <c r="D384" s="172"/>
      <c r="E384" s="154" t="s">
        <v>132</v>
      </c>
      <c r="F384" s="155" t="s">
        <v>88</v>
      </c>
      <c r="G384" s="268" t="s">
        <v>106</v>
      </c>
    </row>
    <row r="385" spans="4:7" x14ac:dyDescent="0.25">
      <c r="D385" s="172"/>
      <c r="E385" s="156" t="s">
        <v>132</v>
      </c>
      <c r="F385" s="157" t="s">
        <v>89</v>
      </c>
      <c r="G385" s="269"/>
    </row>
    <row r="386" spans="4:7" ht="15.75" thickBot="1" x14ac:dyDescent="0.3">
      <c r="D386" s="172"/>
      <c r="E386" s="154" t="s">
        <v>132</v>
      </c>
      <c r="F386" s="155" t="s">
        <v>89</v>
      </c>
      <c r="G386" s="268" t="s">
        <v>76</v>
      </c>
    </row>
    <row r="387" spans="4:7" x14ac:dyDescent="0.25">
      <c r="D387" s="172"/>
      <c r="E387" s="156" t="s">
        <v>132</v>
      </c>
      <c r="F387" s="157" t="s">
        <v>134</v>
      </c>
      <c r="G387" s="269"/>
    </row>
    <row r="388" spans="4:7" ht="15.75" thickBot="1" x14ac:dyDescent="0.3">
      <c r="D388" s="172"/>
      <c r="E388" s="158" t="s">
        <v>132</v>
      </c>
      <c r="F388" s="159" t="s">
        <v>134</v>
      </c>
      <c r="G388" s="273" t="s">
        <v>67</v>
      </c>
    </row>
    <row r="389" spans="4:7" x14ac:dyDescent="0.25">
      <c r="D389" s="172"/>
      <c r="E389" s="164" t="s">
        <v>133</v>
      </c>
      <c r="F389" s="165" t="s">
        <v>67</v>
      </c>
      <c r="G389" s="274"/>
    </row>
    <row r="390" spans="4:7" x14ac:dyDescent="0.25">
      <c r="D390" s="172"/>
      <c r="E390" s="166" t="s">
        <v>133</v>
      </c>
      <c r="F390" s="167" t="s">
        <v>67</v>
      </c>
      <c r="G390" s="275" t="s">
        <v>68</v>
      </c>
    </row>
    <row r="391" spans="4:7" ht="15.75" thickBot="1" x14ac:dyDescent="0.3">
      <c r="D391" s="172"/>
      <c r="E391" s="168" t="s">
        <v>133</v>
      </c>
      <c r="F391" s="169" t="s">
        <v>67</v>
      </c>
      <c r="G391" s="276" t="s">
        <v>76</v>
      </c>
    </row>
    <row r="392" spans="4:7" x14ac:dyDescent="0.25">
      <c r="D392" s="172"/>
      <c r="E392" s="116" t="s">
        <v>133</v>
      </c>
      <c r="F392" s="117" t="s">
        <v>68</v>
      </c>
      <c r="G392" s="248"/>
    </row>
    <row r="393" spans="4:7" x14ac:dyDescent="0.25">
      <c r="D393" s="172"/>
      <c r="E393" s="118" t="s">
        <v>133</v>
      </c>
      <c r="F393" s="119" t="s">
        <v>68</v>
      </c>
      <c r="G393" s="249" t="s">
        <v>73</v>
      </c>
    </row>
    <row r="394" spans="4:7" x14ac:dyDescent="0.25">
      <c r="D394" s="172"/>
      <c r="E394" s="118" t="s">
        <v>133</v>
      </c>
      <c r="F394" s="119" t="s">
        <v>68</v>
      </c>
      <c r="G394" s="249" t="s">
        <v>82</v>
      </c>
    </row>
    <row r="395" spans="4:7" x14ac:dyDescent="0.25">
      <c r="D395" s="172"/>
      <c r="E395" s="118" t="s">
        <v>133</v>
      </c>
      <c r="F395" s="119" t="s">
        <v>68</v>
      </c>
      <c r="G395" s="249" t="s">
        <v>112</v>
      </c>
    </row>
    <row r="396" spans="4:7" x14ac:dyDescent="0.25">
      <c r="D396" s="172"/>
      <c r="E396" s="118" t="s">
        <v>133</v>
      </c>
      <c r="F396" s="119" t="s">
        <v>68</v>
      </c>
      <c r="G396" s="249" t="s">
        <v>85</v>
      </c>
    </row>
    <row r="397" spans="4:7" x14ac:dyDescent="0.25">
      <c r="D397" s="172"/>
      <c r="E397" s="118" t="s">
        <v>133</v>
      </c>
      <c r="F397" s="119" t="s">
        <v>68</v>
      </c>
      <c r="G397" s="249" t="s">
        <v>75</v>
      </c>
    </row>
    <row r="398" spans="4:7" x14ac:dyDescent="0.25">
      <c r="D398" s="172"/>
      <c r="E398" s="118" t="s">
        <v>133</v>
      </c>
      <c r="F398" s="119" t="s">
        <v>68</v>
      </c>
      <c r="G398" s="249" t="s">
        <v>105</v>
      </c>
    </row>
    <row r="399" spans="4:7" x14ac:dyDescent="0.25">
      <c r="D399" s="172"/>
      <c r="E399" s="118" t="s">
        <v>133</v>
      </c>
      <c r="F399" s="119" t="s">
        <v>68</v>
      </c>
      <c r="G399" s="249" t="s">
        <v>92</v>
      </c>
    </row>
    <row r="400" spans="4:7" x14ac:dyDescent="0.25">
      <c r="D400" s="172"/>
      <c r="E400" s="118" t="s">
        <v>133</v>
      </c>
      <c r="F400" s="119" t="s">
        <v>68</v>
      </c>
      <c r="G400" s="249" t="s">
        <v>81</v>
      </c>
    </row>
    <row r="401" spans="4:7" x14ac:dyDescent="0.25">
      <c r="D401" s="172"/>
      <c r="E401" s="118" t="s">
        <v>133</v>
      </c>
      <c r="F401" s="119" t="s">
        <v>68</v>
      </c>
      <c r="G401" s="249" t="s">
        <v>80</v>
      </c>
    </row>
    <row r="402" spans="4:7" ht="15.75" thickBot="1" x14ac:dyDescent="0.3">
      <c r="D402" s="172"/>
      <c r="E402" s="166" t="s">
        <v>133</v>
      </c>
      <c r="F402" s="167" t="s">
        <v>68</v>
      </c>
      <c r="G402" s="275" t="s">
        <v>90</v>
      </c>
    </row>
    <row r="403" spans="4:7" x14ac:dyDescent="0.25">
      <c r="D403" s="172"/>
      <c r="E403" s="116" t="s">
        <v>133</v>
      </c>
      <c r="F403" s="117" t="s">
        <v>77</v>
      </c>
      <c r="G403" s="248"/>
    </row>
    <row r="404" spans="4:7" ht="15.75" thickBot="1" x14ac:dyDescent="0.3">
      <c r="D404" s="172"/>
      <c r="E404" s="166" t="s">
        <v>133</v>
      </c>
      <c r="F404" s="167" t="s">
        <v>77</v>
      </c>
      <c r="G404" s="275" t="s">
        <v>67</v>
      </c>
    </row>
    <row r="405" spans="4:7" x14ac:dyDescent="0.25">
      <c r="D405" s="172"/>
      <c r="E405" s="116" t="s">
        <v>133</v>
      </c>
      <c r="F405" s="117" t="s">
        <v>100</v>
      </c>
      <c r="G405" s="248"/>
    </row>
    <row r="406" spans="4:7" ht="15.75" thickBot="1" x14ac:dyDescent="0.3">
      <c r="D406" s="172"/>
      <c r="E406" s="118" t="s">
        <v>133</v>
      </c>
      <c r="F406" s="119" t="s">
        <v>100</v>
      </c>
      <c r="G406" s="249" t="s">
        <v>67</v>
      </c>
    </row>
    <row r="407" spans="4:7" x14ac:dyDescent="0.25">
      <c r="D407" s="172"/>
      <c r="E407" s="116" t="s">
        <v>133</v>
      </c>
      <c r="F407" s="117" t="s">
        <v>105</v>
      </c>
      <c r="G407" s="248"/>
    </row>
    <row r="408" spans="4:7" ht="15.75" thickBot="1" x14ac:dyDescent="0.3">
      <c r="D408" s="172"/>
      <c r="E408" s="118" t="s">
        <v>133</v>
      </c>
      <c r="F408" s="119" t="s">
        <v>105</v>
      </c>
      <c r="G408" s="249" t="s">
        <v>67</v>
      </c>
    </row>
    <row r="409" spans="4:7" ht="15.75" thickBot="1" x14ac:dyDescent="0.3">
      <c r="D409" s="172"/>
      <c r="E409" s="116" t="s">
        <v>133</v>
      </c>
      <c r="F409" s="117" t="s">
        <v>113</v>
      </c>
      <c r="G409" s="248"/>
    </row>
    <row r="410" spans="4:7" x14ac:dyDescent="0.25">
      <c r="D410" s="172"/>
      <c r="E410" s="116" t="s">
        <v>133</v>
      </c>
      <c r="F410" s="117" t="s">
        <v>81</v>
      </c>
      <c r="G410" s="248"/>
    </row>
    <row r="411" spans="4:7" ht="15.75" thickBot="1" x14ac:dyDescent="0.3">
      <c r="D411" s="172"/>
      <c r="E411" s="118" t="s">
        <v>133</v>
      </c>
      <c r="F411" s="119" t="s">
        <v>81</v>
      </c>
      <c r="G411" s="249" t="s">
        <v>74</v>
      </c>
    </row>
    <row r="412" spans="4:7" x14ac:dyDescent="0.25">
      <c r="D412" s="172"/>
      <c r="E412" s="116" t="s">
        <v>133</v>
      </c>
      <c r="F412" s="117" t="s">
        <v>80</v>
      </c>
      <c r="G412" s="248"/>
    </row>
    <row r="413" spans="4:7" x14ac:dyDescent="0.25">
      <c r="D413" s="172"/>
      <c r="E413" s="118" t="s">
        <v>133</v>
      </c>
      <c r="F413" s="119" t="s">
        <v>80</v>
      </c>
      <c r="G413" s="249" t="s">
        <v>76</v>
      </c>
    </row>
    <row r="414" spans="4:7" x14ac:dyDescent="0.25">
      <c r="D414" s="172"/>
      <c r="E414" s="118" t="s">
        <v>133</v>
      </c>
      <c r="F414" s="119" t="s">
        <v>80</v>
      </c>
      <c r="G414" s="249" t="s">
        <v>74</v>
      </c>
    </row>
    <row r="415" spans="4:7" x14ac:dyDescent="0.25">
      <c r="D415" s="172"/>
      <c r="E415" s="118" t="s">
        <v>133</v>
      </c>
      <c r="F415" s="119" t="s">
        <v>80</v>
      </c>
      <c r="G415" s="249" t="s">
        <v>77</v>
      </c>
    </row>
    <row r="416" spans="4:7" x14ac:dyDescent="0.25">
      <c r="D416" s="172"/>
      <c r="E416" s="118" t="s">
        <v>133</v>
      </c>
      <c r="F416" s="119" t="s">
        <v>80</v>
      </c>
      <c r="G416" s="249" t="s">
        <v>82</v>
      </c>
    </row>
    <row r="417" spans="4:7" ht="15.75" thickBot="1" x14ac:dyDescent="0.3">
      <c r="D417" s="172"/>
      <c r="E417" s="118" t="s">
        <v>133</v>
      </c>
      <c r="F417" s="119" t="s">
        <v>80</v>
      </c>
      <c r="G417" s="249" t="s">
        <v>70</v>
      </c>
    </row>
    <row r="418" spans="4:7" x14ac:dyDescent="0.25">
      <c r="D418" s="172"/>
      <c r="E418" s="116" t="s">
        <v>133</v>
      </c>
      <c r="F418" s="117" t="s">
        <v>84</v>
      </c>
      <c r="G418" s="248"/>
    </row>
    <row r="419" spans="4:7" x14ac:dyDescent="0.25">
      <c r="D419" s="172"/>
      <c r="E419" s="118" t="s">
        <v>133</v>
      </c>
      <c r="F419" s="119" t="s">
        <v>84</v>
      </c>
      <c r="G419" s="249" t="s">
        <v>66</v>
      </c>
    </row>
    <row r="420" spans="4:7" x14ac:dyDescent="0.25">
      <c r="D420" s="172"/>
      <c r="E420" s="118" t="s">
        <v>133</v>
      </c>
      <c r="F420" s="119" t="s">
        <v>84</v>
      </c>
      <c r="G420" s="249" t="s">
        <v>99</v>
      </c>
    </row>
    <row r="421" spans="4:7" x14ac:dyDescent="0.25">
      <c r="D421" s="172"/>
      <c r="E421" s="166" t="s">
        <v>133</v>
      </c>
      <c r="F421" s="167" t="s">
        <v>84</v>
      </c>
      <c r="G421" s="275" t="s">
        <v>109</v>
      </c>
    </row>
    <row r="422" spans="4:7" ht="15.75" thickBot="1" x14ac:dyDescent="0.3">
      <c r="D422" s="172"/>
      <c r="E422" s="118" t="s">
        <v>133</v>
      </c>
      <c r="F422" s="119" t="s">
        <v>84</v>
      </c>
      <c r="G422" s="249" t="s">
        <v>117</v>
      </c>
    </row>
    <row r="423" spans="4:7" ht="15.75" thickBot="1" x14ac:dyDescent="0.3">
      <c r="D423" s="172"/>
      <c r="E423" s="116" t="s">
        <v>133</v>
      </c>
      <c r="F423" s="117" t="s">
        <v>91</v>
      </c>
      <c r="G423" s="248"/>
    </row>
    <row r="424" spans="4:7" x14ac:dyDescent="0.25">
      <c r="D424" s="172"/>
      <c r="E424" s="116" t="s">
        <v>133</v>
      </c>
      <c r="F424" s="117" t="s">
        <v>88</v>
      </c>
      <c r="G424" s="248"/>
    </row>
    <row r="425" spans="4:7" ht="15.75" thickBot="1" x14ac:dyDescent="0.3">
      <c r="D425" s="172"/>
      <c r="E425" s="166" t="s">
        <v>133</v>
      </c>
      <c r="F425" s="119" t="s">
        <v>88</v>
      </c>
      <c r="G425" s="275" t="s">
        <v>73</v>
      </c>
    </row>
    <row r="426" spans="4:7" x14ac:dyDescent="0.25">
      <c r="D426" s="172"/>
      <c r="E426" s="116" t="s">
        <v>133</v>
      </c>
      <c r="F426" s="117" t="s">
        <v>135</v>
      </c>
      <c r="G426" s="248"/>
    </row>
    <row r="427" spans="4:7" ht="15.75" thickBot="1" x14ac:dyDescent="0.3">
      <c r="D427" s="172"/>
      <c r="E427" s="118" t="s">
        <v>133</v>
      </c>
      <c r="F427" s="119" t="s">
        <v>135</v>
      </c>
      <c r="G427" s="249" t="s">
        <v>67</v>
      </c>
    </row>
    <row r="428" spans="4:7" x14ac:dyDescent="0.25">
      <c r="D428" s="172"/>
      <c r="E428" s="116" t="s">
        <v>133</v>
      </c>
      <c r="F428" s="117" t="s">
        <v>136</v>
      </c>
      <c r="G428" s="248"/>
    </row>
    <row r="429" spans="4:7" ht="15.75" thickBot="1" x14ac:dyDescent="0.3">
      <c r="D429" s="172"/>
      <c r="E429" s="118" t="s">
        <v>133</v>
      </c>
      <c r="F429" s="119" t="s">
        <v>136</v>
      </c>
      <c r="G429" s="249" t="s">
        <v>67</v>
      </c>
    </row>
    <row r="430" spans="4:7" x14ac:dyDescent="0.25">
      <c r="D430" s="172"/>
      <c r="E430" s="116" t="s">
        <v>133</v>
      </c>
      <c r="F430" s="117" t="s">
        <v>137</v>
      </c>
      <c r="G430" s="248"/>
    </row>
    <row r="431" spans="4:7" ht="15.75" thickBot="1" x14ac:dyDescent="0.3">
      <c r="D431" s="172"/>
      <c r="E431" s="118" t="s">
        <v>133</v>
      </c>
      <c r="F431" s="119" t="s">
        <v>137</v>
      </c>
      <c r="G431" s="249" t="s">
        <v>67</v>
      </c>
    </row>
    <row r="432" spans="4:7" x14ac:dyDescent="0.25">
      <c r="D432" s="172"/>
      <c r="E432" s="170" t="s">
        <v>133</v>
      </c>
      <c r="F432" s="171" t="s">
        <v>138</v>
      </c>
      <c r="G432" s="277"/>
    </row>
    <row r="433" spans="4:7" ht="15.75" thickBot="1" x14ac:dyDescent="0.3">
      <c r="D433" s="172"/>
      <c r="E433" s="279" t="s">
        <v>133</v>
      </c>
      <c r="F433" s="278" t="s">
        <v>138</v>
      </c>
      <c r="G433" s="280" t="s">
        <v>67</v>
      </c>
    </row>
    <row r="434" spans="4:7" x14ac:dyDescent="0.25">
      <c r="D434" s="172"/>
    </row>
    <row r="435" spans="4:7" x14ac:dyDescent="0.25">
      <c r="D435" s="172"/>
    </row>
    <row r="436" spans="4:7" x14ac:dyDescent="0.25">
      <c r="D436" s="172"/>
    </row>
    <row r="437" spans="4:7" x14ac:dyDescent="0.25">
      <c r="D437" s="172"/>
    </row>
    <row r="438" spans="4:7" x14ac:dyDescent="0.25">
      <c r="D438" s="172"/>
    </row>
    <row r="439" spans="4:7" x14ac:dyDescent="0.25">
      <c r="D439" s="172"/>
    </row>
    <row r="440" spans="4:7" x14ac:dyDescent="0.25">
      <c r="D440" s="172"/>
    </row>
    <row r="441" spans="4:7" x14ac:dyDescent="0.25">
      <c r="D441" s="172"/>
    </row>
    <row r="442" spans="4:7" x14ac:dyDescent="0.25">
      <c r="D442" s="172"/>
    </row>
    <row r="443" spans="4:7" x14ac:dyDescent="0.25">
      <c r="D443" s="172"/>
    </row>
    <row r="444" spans="4:7" x14ac:dyDescent="0.25">
      <c r="D444" s="172"/>
    </row>
    <row r="445" spans="4:7" x14ac:dyDescent="0.25">
      <c r="D445" s="172"/>
    </row>
    <row r="446" spans="4:7" x14ac:dyDescent="0.25">
      <c r="D446" s="172"/>
    </row>
    <row r="447" spans="4:7" x14ac:dyDescent="0.25">
      <c r="D447" s="172"/>
    </row>
    <row r="448" spans="4:7" x14ac:dyDescent="0.25">
      <c r="D448" s="172"/>
    </row>
    <row r="449" spans="4:4" x14ac:dyDescent="0.25">
      <c r="D449" s="172"/>
    </row>
    <row r="450" spans="4:4" x14ac:dyDescent="0.25">
      <c r="D450" s="172"/>
    </row>
    <row r="451" spans="4:4" x14ac:dyDescent="0.25">
      <c r="D451" s="172"/>
    </row>
    <row r="452" spans="4:4" x14ac:dyDescent="0.25">
      <c r="D452" s="172"/>
    </row>
    <row r="453" spans="4:4" x14ac:dyDescent="0.25">
      <c r="D453" s="172"/>
    </row>
    <row r="454" spans="4:4" x14ac:dyDescent="0.25">
      <c r="D454" s="172"/>
    </row>
  </sheetData>
  <sortState xmlns:xlrd2="http://schemas.microsoft.com/office/spreadsheetml/2017/richdata2" ref="L3:L86">
    <sortCondition ref="L3:L86"/>
  </sortState>
  <mergeCells count="28">
    <mergeCell ref="AT1:AT2"/>
    <mergeCell ref="AU1:AU2"/>
    <mergeCell ref="A1:A2"/>
    <mergeCell ref="L1:L2"/>
    <mergeCell ref="N1:N2"/>
    <mergeCell ref="P1:P2"/>
    <mergeCell ref="R1:R2"/>
    <mergeCell ref="J1:J2"/>
    <mergeCell ref="B1:B2"/>
    <mergeCell ref="E1:G1"/>
    <mergeCell ref="H1:H2"/>
    <mergeCell ref="I1:I2"/>
    <mergeCell ref="D1:D2"/>
    <mergeCell ref="T1:T2"/>
    <mergeCell ref="V1:V2"/>
    <mergeCell ref="X1:X2"/>
    <mergeCell ref="Z1:Z2"/>
    <mergeCell ref="AA1:AA2"/>
    <mergeCell ref="AC1:AC2"/>
    <mergeCell ref="AD1:AD2"/>
    <mergeCell ref="AF1:AF2"/>
    <mergeCell ref="AQ1:AQ2"/>
    <mergeCell ref="AR1:AR2"/>
    <mergeCell ref="AG1:AG2"/>
    <mergeCell ref="AI1:AI2"/>
    <mergeCell ref="AK1:AK2"/>
    <mergeCell ref="AM1:AM2"/>
    <mergeCell ref="AO1:AO2"/>
  </mergeCells>
  <conditionalFormatting sqref="H1:H1048576">
    <cfRule type="duplicateValues" dxfId="3" priority="3"/>
  </conditionalFormatting>
  <conditionalFormatting sqref="H175:H1048576 H93:H100 H116:H118 H139:H142 H149:H172 H144 H125:H126 H106:H108 H104 H1:H64">
    <cfRule type="duplicateValues" dxfId="2" priority="41"/>
  </conditionalFormatting>
  <conditionalFormatting sqref="I251:I1048576 I1:I248">
    <cfRule type="duplicateValues" dxfId="1" priority="345"/>
  </conditionalFormatting>
  <conditionalFormatting sqref="I304:I1048576 I1:I248">
    <cfRule type="duplicateValues" dxfId="0" priority="349"/>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Inventario de activos de inform</vt:lpstr>
      <vt:lpstr>Hoja2</vt:lpstr>
      <vt:lpstr>Hoja1</vt:lpstr>
      <vt:lpstr>BD</vt:lpstr>
      <vt:lpstr>'Inventario de activos de inform'!Área_de_impresión</vt:lpstr>
      <vt:lpstr>'Inventario de activos de inform'!Títulos_a_imprimir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JGRANADOS</dc:creator>
  <cp:lastModifiedBy>Oficina Sig</cp:lastModifiedBy>
  <cp:lastPrinted>2024-11-14T14:24:04Z</cp:lastPrinted>
  <dcterms:created xsi:type="dcterms:W3CDTF">2024-07-16T13:51:04Z</dcterms:created>
  <dcterms:modified xsi:type="dcterms:W3CDTF">2025-01-29T20:11:21Z</dcterms:modified>
</cp:coreProperties>
</file>