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SECRETARIA DE EDUCACION\INSPECCION Y VIGILANCIA\POAIV 2025\SEGUIMIENTO\DOCUMENTOS A ENVIAR\"/>
    </mc:Choice>
  </mc:AlternateContent>
  <workbookProtection workbookAlgorithmName="SHA-512" workbookHashValue="wnx/uX8egYLQxRUJ6jrXjNwsxcDUnwPJyawBEfGQwlgCRheaP400ejwW5jEPpqlOuGr3e3EuTm/fNWXOfli19g==" workbookSaltValue="s4964k9cVVO2xkJx0CNDMA==" workbookSpinCount="100000" lockStructure="1"/>
  <bookViews>
    <workbookView xWindow="2160" yWindow="675" windowWidth="23445" windowHeight="14400" tabRatio="913" firstSheet="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<sst xmlns="http://schemas.openxmlformats.org/spreadsheetml/2006/main" count="4932" uniqueCount="1721">
  <si>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</si>
  <si>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</si>
  <si>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</si>
  <si>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</si>
  <si>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</si>
  <si>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</si>
  <si>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</si>
  <si>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</si>
  <si>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</si>
  <si>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</si>
  <si>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</si>
  <si>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</si>
  <si>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</si>
  <si>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</si>
  <si>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</si>
  <si>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</si>
  <si>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</si>
  <si>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</si>
  <si>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</si>
  <si>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</si>
  <si>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</si>
  <si>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</si>
  <si>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</si>
  <si>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</si>
  <si>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</si>
  <si>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</si>
  <si>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</si>
  <si>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</si>
  <si>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</si>
  <si>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</si>
  <si>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</si>
  <si>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</si>
  <si>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</si>
  <si>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</si>
  <si>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</si>
  <si>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</si>
  <si>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</si>
  <si>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</si>
  <si>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</si>
  <si>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</si>
  <si>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</si>
  <si>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</si>
  <si>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</si>
  <si>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</si>
  <si>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</si>
  <si>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</si>
  <si>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</si>
  <si>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</si>
  <si>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</si>
  <si>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</si>
  <si>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</si>
  <si>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</si>
  <si>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</si>
  <si>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</si>
  <si>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</si>
  <si>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</si>
  <si>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</si>
  <si>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</si>
  <si>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</si>
  <si>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</si>
  <si>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</si>
  <si>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</si>
  <si>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</si>
  <si>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</si>
  <si>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</si>
  <si>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</si>
  <si>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</si>
  <si>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</si>
  <si>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</si>
  <si>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</si>
  <si>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</si>
  <si>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</si>
  <si>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</si>
  <si>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</si>
  <si>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</si>
  <si>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</si>
  <si>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</si>
  <si>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</si>
  <si>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</si>
  <si>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</si>
  <si>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</si>
  <si>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</si>
  <si>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</si>
  <si>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</si>
  <si>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</si>
  <si>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</si>
  <si>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</si>
  <si>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</si>
  <si>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</si>
  <si>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</si>
  <si>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</si>
  <si>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</si>
  <si>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</si>
  <si>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</si>
  <si>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</si>
  <si>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</si>
  <si>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</si>
  <si>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</si>
  <si>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</si>
  <si>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</si>
  <si>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</si>
  <si>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</si>
  <si>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</si>
  <si>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</si>
  <si>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</si>
  <si>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</si>
  <si>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</si>
  <si>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</si>
  <si>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</si>
  <si>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</si>
  <si>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</si>
  <si>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</si>
  <si>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</si>
  <si>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</si>
  <si>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</si>
  <si>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</si>
  <si>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</si>
  <si>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</si>
  <si>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</si>
  <si>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</si>
  <si>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</si>
  <si>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</si>
  <si>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</si>
  <si>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</si>
  <si>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</si>
  <si>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</si>
  <si>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</si>
  <si>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</si>
  <si>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</si>
  <si>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</si>
  <si>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</si>
  <si>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</si>
  <si>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</si>
  <si>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</si>
  <si>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</si>
  <si>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</si>
  <si>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</si>
  <si>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</si>
  <si>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</si>
  <si>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</si>
  <si>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</si>
  <si>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</si>
  <si>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</si>
  <si>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</si>
  <si>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</si>
  <si>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</si>
  <si>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</si>
  <si>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</si>
  <si>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</si>
  <si>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</si>
  <si>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</si>
  <si>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</si>
  <si>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</si>
  <si>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</si>
  <si>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</si>
  <si>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</si>
  <si>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</si>
  <si>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</si>
  <si>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</si>
  <si>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</si>
  <si>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</si>
  <si>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</si>
  <si>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</si>
  <si>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</si>
  <si>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</si>
  <si>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</si>
  <si>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</si>
  <si>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</si>
  <si>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</si>
  <si>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</si>
  <si>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</si>
  <si>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</si>
  <si>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</si>
  <si>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</si>
  <si>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</si>
  <si>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</si>
  <si>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</si>
  <si>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</si>
  <si>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</si>
  <si>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</si>
  <si>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</si>
  <si>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</si>
  <si>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</si>
  <si>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</si>
  <si>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</si>
  <si>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</si>
  <si>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</si>
  <si>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</si>
  <si>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</si>
  <si>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</si>
  <si>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</si>
  <si>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</si>
  <si>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</si>
  <si>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</si>
  <si>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</si>
  <si>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</si>
  <si>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</si>
  <si>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</si>
  <si>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</si>
  <si>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</si>
  <si>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</si>
  <si>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</si>
  <si>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</si>
  <si>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</si>
  <si>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</si>
  <si>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</si>
  <si>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</si>
  <si>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</si>
  <si>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</si>
  <si>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</si>
  <si>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</si>
  <si>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</si>
  <si>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</si>
  <si>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</si>
  <si>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</si>
  <si>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</si>
  <si>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</si>
  <si>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</si>
  <si>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</si>
  <si>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</si>
  <si>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</si>
  <si>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</si>
  <si>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</si>
  <si>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</si>
  <si>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</si>
  <si>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</si>
  <si>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</si>
  <si>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</si>
  <si>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</si>
  <si>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</si>
  <si>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</si>
  <si>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</si>
  <si>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</si>
  <si>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</si>
  <si>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</si>
  <si>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</si>
  <si>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</si>
  <si>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</si>
  <si>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</si>
  <si>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</si>
  <si>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</si>
  <si>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</si>
  <si>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</si>
  <si>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</si>
  <si>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</si>
  <si>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</si>
  <si>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</si>
  <si>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</si>
  <si>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</si>
  <si>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</si>
  <si>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</si>
  <si>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</si>
  <si>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</si>
  <si>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</si>
  <si>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</si>
  <si>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</si>
  <si>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</si>
  <si>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</si>
  <si>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</si>
  <si>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</si>
  <si>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</si>
  <si>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</si>
  <si>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</si>
  <si>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</si>
  <si>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</si>
  <si>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</si>
  <si>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</si>
  <si>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</si>
  <si>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</si>
  <si>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</si>
  <si>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</si>
  <si>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</si>
  <si>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</si>
  <si>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</si>
  <si>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</si>
  <si>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</si>
  <si>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</si>
  <si>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</si>
  <si>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</si>
  <si>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</si>
  <si>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</si>
  <si>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</si>
  <si>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</si>
  <si>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</si>
  <si>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</si>
  <si>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</si>
  <si>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</si>
  <si>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</si>
  <si>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</si>
  <si>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</si>
  <si>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</si>
  <si>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</si>
  <si>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</si>
  <si>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</si>
  <si>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</si>
  <si>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</si>
  <si>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</si>
  <si>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</si>
  <si>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</si>
  <si>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</si>
  <si>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</si>
  <si>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</si>
  <si>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</si>
  <si>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</si>
  <si>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</si>
  <si>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</si>
  <si>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</si>
  <si>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</si>
  <si>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</si>
  <si>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</si>
  <si>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</si>
  <si>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</si>
  <si>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</si>
  <si>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</si>
  <si>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</si>
  <si>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</si>
  <si>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</si>
  <si>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</si>
  <si>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</si>
  <si>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</si>
  <si>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</si>
  <si>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</si>
  <si>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</si>
  <si>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</si>
  <si>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</si>
  <si>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</si>
  <si>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</si>
  <si>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</si>
  <si>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</si>
  <si>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</si>
  <si>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</si>
  <si>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</si>
  <si>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</si>
  <si>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</si>
  <si>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</si>
  <si>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</si>
  <si>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</si>
  <si>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</si>
  <si>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</si>
  <si>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</si>
  <si>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</si>
  <si>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</si>
  <si>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</si>
  <si>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</si>
  <si>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</si>
  <si>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</si>
  <si>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</si>
  <si>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</si>
  <si>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</si>
  <si>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</si>
  <si>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</si>
  <si>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</si>
  <si>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</si>
  <si>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</si>
  <si>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</si>
  <si>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</si>
  <si>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</si>
  <si>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</si>
  <si>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</si>
  <si>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</si>
  <si>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</si>
  <si>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</si>
  <si>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</si>
  <si>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</si>
  <si>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</si>
  <si>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</si>
  <si>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</si>
  <si>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</si>
  <si>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</si>
  <si>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</si>
  <si>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</si>
  <si>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</si>
  <si>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</si>
  <si>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</si>
  <si>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</si>
  <si>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</si>
  <si>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</si>
  <si>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</si>
  <si>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</si>
  <si>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</si>
  <si>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</si>
  <si>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</si>
  <si>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</si>
  <si>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</si>
  <si>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</si>
  <si>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</si>
  <si>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</si>
  <si>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</si>
  <si>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</si>
  <si>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</si>
  <si>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</si>
  <si>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</si>
  <si>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</si>
  <si>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</si>
  <si>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</si>
  <si>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</si>
  <si>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</si>
  <si>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</si>
  <si>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</si>
  <si>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</si>
  <si>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</si>
  <si>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</si>
  <si>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</si>
  <si>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</si>
  <si>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</si>
  <si>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</si>
  <si>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</si>
  <si>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</si>
  <si>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</si>
  <si>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</si>
  <si>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</si>
  <si>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</si>
  <si>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</si>
  <si>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</si>
  <si>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</si>
  <si>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</si>
  <si>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</si>
  <si>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</si>
  <si>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</si>
  <si>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</si>
  <si>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</si>
  <si>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</si>
  <si>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</si>
  <si>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</si>
  <si>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</si>
  <si>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</si>
  <si>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</si>
  <si>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</si>
  <si>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</si>
  <si>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</si>
  <si>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</si>
  <si>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</si>
  <si>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</si>
  <si>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</si>
  <si>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</si>
  <si>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</si>
  <si>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</si>
  <si>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</si>
  <si>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</si>
  <si>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</si>
  <si>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</si>
  <si>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</si>
  <si>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</si>
  <si>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</si>
  <si>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</si>
  <si>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</si>
  <si>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</si>
  <si>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</si>
  <si>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</si>
  <si>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</si>
  <si>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</si>
  <si>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</si>
  <si>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</si>
  <si>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</si>
  <si>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</si>
  <si>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</si>
  <si>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</si>
  <si>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</si>
  <si>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</si>
  <si>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</si>
  <si>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</si>
  <si>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</si>
  <si>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</si>
  <si>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</si>
  <si>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</si>
  <si>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</si>
  <si>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</si>
  <si>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</si>
  <si>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</si>
  <si>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</si>
  <si>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</si>
  <si>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</si>
  <si>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</si>
  <si>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</si>
  <si>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</si>
  <si>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</si>
  <si>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</si>
  <si>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</si>
  <si>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</si>
  <si>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</si>
  <si>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</si>
  <si>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</si>
  <si>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</si>
  <si>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</si>
  <si>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</si>
  <si>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</si>
  <si>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</si>
  <si>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</si>
  <si>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</si>
  <si>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</si>
  <si>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</si>
  <si>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</si>
  <si>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</si>
  <si>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</si>
  <si>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</si>
  <si>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</si>
  <si>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</si>
  <si>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</si>
  <si>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</si>
  <si>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</si>
  <si>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</si>
  <si>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</si>
  <si>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</si>
  <si>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</si>
  <si>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</si>
  <si>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</si>
  <si>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</si>
  <si>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</si>
  <si>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</si>
  <si>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</si>
  <si>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</si>
  <si>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</si>
  <si>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</si>
  <si>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</si>
  <si>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</si>
  <si>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</si>
  <si>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</si>
  <si>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</si>
  <si>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</si>
  <si>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</si>
  <si>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</si>
  <si>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</si>
  <si>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</si>
  <si>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</si>
  <si>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</si>
  <si>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</si>
  <si>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</si>
  <si>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</si>
  <si>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</si>
  <si>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</si>
  <si>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</si>
  <si>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</si>
  <si>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</si>
  <si>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</si>
  <si>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</si>
  <si>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</si>
  <si>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</si>
  <si>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</si>
  <si>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</si>
  <si>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</si>
  <si>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</si>
  <si>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</si>
  <si>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</si>
  <si>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</si>
  <si>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</si>
  <si>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</si>
  <si>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</si>
  <si>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</si>
  <si>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</si>
  <si>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</si>
  <si>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</si>
  <si>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</si>
  <si>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</si>
  <si>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</si>
  <si>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</si>
  <si>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</si>
  <si>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</si>
  <si>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</si>
  <si>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</si>
  <si>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</si>
  <si>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</si>
  <si>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</si>
  <si>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</si>
  <si>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</si>
  <si>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</si>
  <si>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</si>
  <si>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</si>
  <si>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</si>
  <si>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</si>
  <si>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</si>
  <si>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</si>
  <si>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</si>
  <si>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</si>
  <si>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</si>
  <si>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</si>
  <si>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</si>
  <si>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</si>
  <si>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</si>
  <si>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</si>
  <si>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</si>
  <si>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</si>
  <si>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</si>
  <si>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</si>
  <si>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</si>
  <si>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</si>
  <si>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</si>
  <si>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</si>
  <si>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</si>
  <si>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</si>
  <si>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</si>
  <si>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</si>
  <si>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</si>
  <si>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</si>
  <si>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</si>
  <si>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</si>
  <si>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</si>
  <si>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</si>
  <si>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</si>
  <si>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</si>
  <si>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</si>
  <si>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</si>
  <si>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</si>
  <si>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</si>
  <si>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</si>
  <si>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</si>
  <si>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</si>
  <si>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</si>
  <si>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</si>
  <si>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</si>
  <si>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</si>
  <si>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</si>
  <si>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</si>
  <si>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</si>
  <si>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</si>
  <si>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</si>
  <si>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</si>
  <si>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</si>
  <si>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</si>
  <si>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</si>
  <si>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</si>
  <si>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</si>
  <si>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</si>
  <si>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</si>
  <si>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</si>
  <si>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</si>
  <si>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</si>
  <si>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</si>
  <si>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</si>
  <si>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</si>
  <si>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</si>
  <si>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</si>
  <si>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</si>
  <si>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</si>
  <si>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</si>
  <si>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</si>
  <si>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</si>
  <si>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</si>
  <si>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</si>
  <si>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</si>
  <si>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</si>
  <si>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</si>
  <si>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</si>
  <si>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</si>
  <si>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</si>
  <si>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</si>
  <si>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</si>
  <si>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</si>
  <si>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</si>
  <si>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</si>
  <si>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</si>
  <si>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</si>
  <si>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</si>
  <si>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</si>
  <si>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</si>
  <si>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</si>
  <si>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</si>
  <si>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</si>
  <si>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</si>
  <si>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</si>
  <si>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</si>
  <si>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</si>
  <si>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</si>
  <si>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</si>
  <si>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</si>
  <si>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</si>
  <si>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</si>
  <si>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</si>
  <si>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</si>
  <si>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</si>
  <si>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</si>
  <si>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</si>
  <si>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</si>
  <si>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</si>
  <si>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</si>
  <si>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</si>
  <si>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</si>
  <si>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</si>
  <si>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</si>
  <si>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</si>
  <si>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</si>
  <si>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</si>
  <si>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</si>
  <si>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</si>
  <si>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</si>
  <si>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</si>
  <si>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</si>
  <si>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</si>
  <si>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</si>
  <si>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</si>
  <si>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</si>
  <si>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</si>
  <si>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</si>
  <si>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</si>
  <si>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</si>
  <si>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</si>
  <si>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</si>
  <si>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</si>
  <si>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</si>
  <si>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</si>
  <si>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</si>
  <si>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</si>
  <si>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</si>
  <si>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</si>
  <si>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</si>
  <si>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</si>
  <si>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</si>
  <si>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</si>
  <si>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</si>
  <si>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</si>
  <si>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</si>
  <si>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</si>
  <si>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</si>
  <si>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</si>
  <si>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</si>
  <si>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</si>
  <si>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</si>
  <si>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</si>
  <si>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</si>
  <si>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</si>
  <si>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</si>
  <si>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</si>
  <si>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</si>
  <si>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</si>
  <si>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</si>
  <si>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</si>
  <si>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</si>
  <si>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</si>
  <si>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</si>
  <si>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</si>
  <si>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</si>
  <si>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</si>
  <si>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</si>
  <si>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</si>
  <si>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</si>
  <si>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</si>
  <si>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</si>
  <si>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</si>
  <si>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</si>
  <si>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</si>
  <si>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</si>
  <si>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</si>
  <si>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</si>
  <si>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</si>
  <si>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</si>
  <si>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</si>
  <si>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</si>
  <si>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</si>
  <si>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</si>
  <si>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</si>
  <si>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</si>
  <si>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</si>
  <si>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</si>
  <si>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</si>
  <si>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</si>
  <si>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</si>
  <si>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</si>
  <si>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</si>
  <si>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</si>
  <si>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</si>
  <si>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</si>
  <si>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</si>
  <si>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</si>
  <si>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</si>
  <si>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</si>
  <si>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</si>
  <si>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</si>
  <si>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</si>
  <si>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</si>
  <si>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</si>
  <si>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</si>
  <si>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</si>
  <si>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</si>
  <si>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</si>
  <si>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</si>
  <si>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</si>
  <si>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</si>
  <si>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</si>
  <si>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</si>
  <si>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</si>
  <si>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</si>
  <si>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</si>
  <si>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</si>
  <si>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</si>
  <si>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</si>
  <si>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</si>
  <si>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</si>
  <si>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</si>
  <si>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</si>
  <si>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</si>
  <si>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</si>
  <si>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</si>
  <si>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</si>
  <si>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</si>
  <si>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</si>
  <si>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</si>
  <si>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</si>
  <si>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</si>
  <si>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</si>
  <si>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</si>
  <si>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</si>
  <si>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</si>
  <si>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</si>
  <si>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</si>
  <si>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</si>
  <si>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</si>
  <si>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</si>
  <si>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</si>
  <si>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</si>
  <si>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</si>
  <si>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</si>
  <si>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</si>
  <si>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</si>
  <si>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</si>
  <si>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</si>
  <si>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</si>
  <si>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</si>
  <si>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</si>
  <si>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</si>
  <si>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</si>
  <si>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</si>
  <si>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</si>
  <si>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</si>
  <si>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</si>
  <si>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</si>
  <si>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</si>
  <si>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</si>
  <si>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</si>
  <si>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</si>
  <si>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</si>
  <si>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</si>
  <si>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</si>
  <si>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</si>
  <si>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</si>
  <si>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</si>
  <si>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</si>
  <si>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</si>
  <si>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</si>
  <si>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</si>
  <si>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</si>
  <si>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</si>
  <si>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</si>
  <si>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</si>
  <si>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</si>
  <si>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</si>
  <si>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</si>
  <si>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</si>
  <si>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</si>
  <si>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</si>
  <si>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</si>
  <si>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</si>
  <si>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</si>
  <si>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</si>
  <si>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</si>
  <si>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</si>
  <si>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</si>
  <si>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</si>
  <si>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</si>
  <si>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</si>
  <si>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</si>
  <si>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</si>
  <si>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</si>
  <si>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</si>
  <si>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</si>
  <si>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</si>
  <si>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</si>
  <si>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</si>
  <si>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</si>
  <si>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</si>
  <si>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</si>
  <si>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</si>
  <si>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</si>
  <si>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</si>
  <si>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</si>
  <si>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</si>
  <si>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</si>
  <si>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</si>
  <si>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</si>
  <si>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</si>
  <si>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</si>
  <si>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</si>
  <si>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</si>
  <si>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</si>
  <si>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</si>
  <si>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</si>
  <si>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</si>
  <si>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</si>
  <si>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</si>
  <si>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</si>
  <si>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</si>
  <si>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</si>
  <si>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</si>
  <si>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</si>
  <si>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</si>
  <si>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</si>
  <si>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</si>
  <si>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</si>
  <si>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</si>
  <si>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</si>
  <si>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</si>
  <si>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</si>
  <si>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</si>
  <si>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</si>
  <si>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</si>
  <si>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</si>
  <si>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</si>
  <si>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</si>
  <si>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</si>
  <si>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</si>
  <si>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</si>
  <si>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</si>
  <si>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</si>
  <si>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</si>
  <si>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</si>
  <si>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</si>
  <si>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</si>
  <si>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</si>
  <si>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</si>
  <si>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</si>
  <si>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</si>
  <si>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</si>
  <si>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</si>
  <si>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</si>
  <si>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</si>
  <si>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</si>
  <si>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</si>
  <si>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</si>
  <si>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</si>
  <si>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</si>
  <si>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</si>
  <si>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</si>
  <si>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</si>
  <si>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</si>
  <si>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</si>
  <si>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</si>
  <si>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</si>
  <si>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</si>
  <si>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</si>
  <si>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</si>
  <si>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</si>
  <si>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</si>
  <si>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</si>
  <si>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</si>
  <si>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</si>
  <si>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</si>
  <si>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</si>
  <si>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</si>
  <si>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</si>
  <si>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</si>
  <si>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</si>
  <si>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</si>
  <si>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</si>
  <si>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</si>
  <si>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</si>
  <si>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</si>
  <si>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</si>
  <si>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</si>
  <si>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</si>
  <si>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</si>
  <si>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</si>
  <si>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</si>
  <si>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</si>
  <si>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</si>
  <si>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</si>
  <si>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</si>
  <si>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</si>
  <si>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</si>
  <si>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</si>
  <si>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</si>
  <si>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</si>
  <si>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</si>
  <si>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</si>
  <si>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</si>
  <si>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</si>
  <si>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</si>
  <si>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</si>
  <si>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</si>
  <si>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</si>
  <si>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</si>
  <si>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</si>
  <si>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</si>
  <si>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</si>
  <si>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</si>
  <si>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</si>
  <si>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</si>
  <si>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</si>
  <si>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</si>
  <si>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</si>
  <si>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</si>
  <si>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</si>
  <si>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</si>
  <si>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</si>
  <si>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</si>
  <si>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</si>
  <si>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</si>
  <si>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</si>
  <si>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</si>
  <si>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</si>
  <si>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</si>
  <si>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</si>
  <si>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</si>
  <si>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</si>
  <si>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</si>
  <si>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</si>
  <si>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</si>
  <si>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</si>
  <si>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</si>
  <si>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</si>
  <si>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</si>
  <si>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</si>
  <si>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</si>
  <si>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</si>
  <si>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</si>
  <si>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</si>
  <si>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</si>
  <si>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</si>
  <si>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</si>
  <si>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</si>
  <si>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</si>
  <si>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</si>
  <si>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</si>
  <si>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</si>
  <si>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</si>
  <si>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</si>
  <si>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</si>
  <si>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</si>
  <si>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</si>
  <si>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</si>
  <si>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</si>
  <si>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</si>
  <si>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</si>
  <si>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</si>
  <si>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</si>
  <si>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</si>
  <si>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</si>
  <si>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</si>
  <si>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</si>
  <si>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</si>
  <si>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</si>
  <si>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</si>
  <si>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</si>
  <si>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</si>
  <si>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</si>
  <si>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</si>
  <si>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</si>
  <si>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</si>
  <si>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</si>
  <si>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</si>
  <si>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</si>
  <si>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</si>
  <si>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</si>
  <si>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</si>
  <si>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</si>
  <si>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</si>
  <si>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</si>
  <si>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</si>
  <si>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</si>
  <si>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</si>
  <si>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</si>
  <si>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</si>
  <si>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</si>
  <si>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</si>
  <si>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</si>
  <si>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</si>
  <si>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</si>
  <si>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</si>
  <si>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</si>
  <si>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</si>
  <si>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</si>
  <si>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</si>
  <si>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</si>
  <si>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</si>
  <si>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</si>
  <si>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</si>
  <si>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</si>
  <si>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</si>
  <si>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</si>
  <si>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</si>
  <si>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</si>
  <si>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</si>
  <si>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</si>
  <si>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</si>
  <si>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</si>
  <si>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</si>
  <si>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</si>
  <si>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</si>
  <si>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</si>
  <si>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</si>
  <si>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</si>
  <si>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</si>
  <si>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</si>
  <si>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</si>
  <si>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</si>
  <si>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</si>
  <si>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</si>
  <si>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</si>
  <si>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</si>
  <si>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</si>
  <si>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</si>
  <si>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</si>
  <si>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</si>
  <si>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</si>
  <si>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</si>
  <si>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</si>
  <si>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</si>
  <si>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</si>
  <si>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</si>
  <si>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</si>
  <si>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</si>
  <si>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</si>
  <si>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</si>
  <si>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</si>
  <si>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</si>
  <si>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</si>
  <si>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</si>
  <si>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</si>
  <si>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</si>
  <si>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</si>
  <si>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</si>
  <si>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</si>
  <si>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</si>
  <si>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</si>
  <si>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</si>
  <si>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</si>
  <si>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</si>
  <si>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</si>
  <si>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</si>
  <si>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</si>
  <si>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</si>
  <si>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</si>
  <si>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</si>
  <si>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</si>
  <si>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</si>
  <si>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</si>
  <si>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</si>
  <si>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</si>
  <si>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</si>
  <si>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</si>
  <si>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</si>
  <si>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</si>
  <si>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</si>
  <si>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</si>
  <si>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</si>
  <si>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</si>
  <si>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</si>
  <si>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</si>
  <si>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</si>
  <si>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</si>
  <si>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</si>
  <si>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</si>
  <si>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</si>
  <si>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</si>
  <si>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</si>
  <si>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</si>
  <si>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</si>
  <si>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</si>
  <si>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</si>
  <si>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</si>
  <si>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</si>
  <si>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</si>
  <si>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</si>
  <si>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</si>
  <si>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</si>
  <si>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</si>
  <si>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</si>
  <si>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</si>
  <si>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</si>
  <si>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</si>
  <si>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</si>
  <si>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</si>
  <si>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</si>
  <si>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</si>
  <si>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</si>
  <si>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</si>
  <si>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</si>
  <si>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</si>
  <si>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</si>
  <si>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</si>
  <si>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</si>
  <si>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</si>
  <si>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</si>
  <si>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</si>
  <si>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</si>
  <si>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</si>
  <si>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</si>
  <si>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</si>
  <si>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</si>
  <si>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</si>
  <si>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</si>
  <si>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</si>
  <si>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</si>
  <si>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</si>
  <si>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</si>
  <si>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</si>
  <si>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</si>
  <si>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</si>
  <si>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</si>
  <si>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</si>
  <si>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</si>
  <si>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</si>
  <si>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</si>
  <si>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</si>
  <si>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</si>
  <si>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</si>
  <si>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</si>
  <si>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</si>
  <si>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</si>
  <si>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</si>
  <si>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</si>
  <si>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</si>
  <si>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</si>
  <si>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</si>
  <si>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</si>
  <si>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</si>
  <si>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</si>
  <si>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</si>
  <si>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</si>
  <si>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</si>
  <si>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</si>
  <si>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</si>
  <si>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</si>
  <si>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</si>
  <si>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</si>
  <si>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</si>
  <si>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</si>
  <si>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</si>
  <si>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</si>
  <si>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</si>
  <si>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</si>
  <si>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</si>
  <si>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</si>
  <si>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</si>
  <si>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</si>
  <si>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</si>
  <si>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</si>
  <si>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</si>
  <si>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</si>
  <si>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</si>
  <si>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</si>
  <si>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</si>
  <si>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</si>
  <si>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</si>
  <si>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</si>
  <si>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</si>
  <si>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</si>
  <si>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</si>
  <si>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</si>
  <si>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</si>
  <si>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</si>
  <si>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</si>
  <si>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</si>
  <si>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</si>
  <si>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</si>
  <si>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</si>
  <si>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</si>
  <si>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</si>
  <si>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</si>
  <si>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</si>
  <si>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</si>
  <si>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</si>
  <si>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</si>
  <si>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</si>
  <si>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</si>
  <si>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</si>
  <si>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</si>
  <si>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</si>
  <si>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</si>
  <si>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</si>
  <si>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</si>
  <si>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</si>
  <si>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</si>
  <si>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</si>
  <si>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</si>
  <si>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</si>
  <si>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</si>
  <si>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</si>
  <si>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</si>
  <si>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</si>
  <si>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</si>
  <si>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</si>
  <si>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</si>
  <si>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</si>
  <si>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</si>
  <si>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</si>
  <si>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</si>
  <si>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</si>
  <si>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</si>
  <si>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</si>
  <si>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</si>
  <si>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</si>
  <si>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</si>
  <si>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</si>
  <si>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</si>
  <si>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</si>
  <si>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</si>
  <si>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</si>
  <si>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</si>
  <si>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</si>
  <si>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</si>
  <si>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</si>
  <si>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</si>
  <si>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</si>
  <si>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</si>
  <si>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</si>
  <si>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</si>
  <si>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</si>
  <si>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</si>
  <si>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</si>
  <si>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</si>
  <si>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</si>
  <si>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</si>
  <si>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</si>
  <si>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</si>
  <si>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</si>
  <si>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</si>
  <si>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</si>
  <si>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</si>
  <si>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</si>
  <si>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</si>
  <si>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</si>
  <si>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</si>
  <si>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</si>
  <si>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</si>
  <si>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</si>
  <si>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</si>
  <si>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</si>
  <si>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</si>
  <si>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</si>
  <si>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</si>
  <si>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</si>
  <si>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</si>
  <si>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</si>
  <si>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</si>
  <si>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</si>
  <si>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</si>
  <si>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</si>
  <si>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</si>
  <si>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</si>
  <si>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</si>
  <si>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</si>
  <si>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</si>
  <si>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</si>
  <si>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</si>
  <si>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</si>
  <si>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</si>
  <si>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</si>
  <si>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</si>
  <si>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</si>
  <si>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</si>
  <si>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</si>
  <si>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</si>
  <si>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</si>
  <si>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</si>
  <si>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</si>
  <si>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</si>
  <si>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</si>
  <si>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</si>
  <si>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</si>
  <si>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</si>
  <si>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</si>
  <si>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</si>
  <si>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</si>
  <si>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</si>
  <si>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</si>
  <si>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</si>
  <si>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</si>
  <si>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</si>
  <si>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</si>
  <si>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</si>
  <si>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</si>
  <si>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</si>
  <si>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</si>
  <si>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</si>
  <si>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</si>
  <si>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</si>
  <si>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</si>
  <si>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</si>
  <si>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</si>
  <si>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</si>
  <si>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</si>
  <si>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</si>
  <si>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</si>
  <si>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</si>
  <si>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</si>
  <si>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</si>
  <si>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</si>
  <si>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</si>
  <si>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</si>
  <si>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</si>
  <si>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</si>
  <si>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</si>
  <si>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IED ANTONIO NARIÑO</t>
  </si>
  <si>
    <t>CED ORINOCO</t>
  </si>
  <si>
    <t>IED SAN FERNANDO</t>
  </si>
  <si>
    <t>IED NUEVA COLOMBIA</t>
  </si>
  <si>
    <t>CED LA HERMOSA</t>
  </si>
  <si>
    <t>IED BELLAVISTA</t>
  </si>
  <si>
    <t>IED ALFONSO LOPEZ</t>
  </si>
  <si>
    <t>IED PANTANO</t>
  </si>
  <si>
    <t>IED ONCE DE NOVIEMBRE</t>
  </si>
  <si>
    <t xml:space="preserve">PRINCIPAL </t>
  </si>
  <si>
    <t>LILIANA PABA MEYER / GINA GOMEZ CUELLO</t>
  </si>
  <si>
    <t>LILIANA PABA MEYER</t>
  </si>
  <si>
    <t xml:space="preserve">AREA APOYO A LA GESTION / AREA INSPECCION Y VIGILANCIA </t>
  </si>
  <si>
    <t>AREA APOYO A LA GESTION</t>
  </si>
  <si>
    <t>INSTITUTO EL SABER</t>
  </si>
  <si>
    <t>SEDE 1</t>
  </si>
  <si>
    <t>No_oficial</t>
  </si>
  <si>
    <t>Educación Preescolar, Básica Y Media - EPBM</t>
  </si>
  <si>
    <t>5.      Ejercer control ordinario de carácter normativo y/o verificar las condiciones de operación.</t>
  </si>
  <si>
    <t>Control Normativo Sobre la Educación Privada</t>
  </si>
  <si>
    <t>Robert Reyes - Antonia Daza</t>
  </si>
  <si>
    <t>Inspeccion y Vigilancia</t>
  </si>
  <si>
    <t xml:space="preserve">IED LICEO CELEDON </t>
  </si>
  <si>
    <t>IED MOSQUITO</t>
  </si>
  <si>
    <t>IED EL PARQUE</t>
  </si>
  <si>
    <t>IED 20 DE OCTUBRE</t>
  </si>
  <si>
    <t>IED ONDAD DEL CARIBE</t>
  </si>
  <si>
    <t>IED POZOS COLORADOS</t>
  </si>
  <si>
    <t>IED LAURA VICUÑA</t>
  </si>
  <si>
    <t>IED JESUS ESPELETA FAJARDO</t>
  </si>
  <si>
    <t xml:space="preserve">IED BONDA </t>
  </si>
  <si>
    <t xml:space="preserve">IED LICEO EL SABER </t>
  </si>
  <si>
    <t xml:space="preserve">IED  EDGARDO VIVES CAMPO </t>
  </si>
  <si>
    <t xml:space="preserve">IED  MAGDALENA </t>
  </si>
  <si>
    <t xml:space="preserve">IED  SAN FRANCISCO JAVIER </t>
  </si>
  <si>
    <t xml:space="preserve">IED  JUAN MAIGUEL DE OSUNNA </t>
  </si>
  <si>
    <t xml:space="preserve">IED  EL PANDO </t>
  </si>
  <si>
    <t xml:space="preserve">IED PEDAGOGICO DEL CARIBE </t>
  </si>
  <si>
    <t xml:space="preserve">IED NUEVO AMANECER CON DIOS </t>
  </si>
  <si>
    <t xml:space="preserve">IED JUAN MAIGUEL DE OZUNA </t>
  </si>
  <si>
    <t xml:space="preserve">IED CRISTO REY </t>
  </si>
  <si>
    <t xml:space="preserve">IED MAGDALENA </t>
  </si>
  <si>
    <t xml:space="preserve">IED TECNICO INDUSTRIAL </t>
  </si>
  <si>
    <t xml:space="preserve">Principal </t>
  </si>
  <si>
    <t>Apoyar la implementación de programas de articulación y mejoramiento de la educación media, garantizar la trayectoria hacia las modalidades de formación posmedia y favorecer la doble titulación.</t>
  </si>
  <si>
    <t xml:space="preserve">SIMULACROS PRUEBAS SABER </t>
  </si>
  <si>
    <t xml:space="preserve">Prestar asistencia técnica y pedagógica a los EE en el ajuste de las diversas áreas de la gestión escolar, para garantizar una atención adecuada a los estudiantes matriculados y asegurar la articulación de los PIAR con los PMI. </t>
  </si>
  <si>
    <t xml:space="preserve">Acompañamiento e implementacion  de acciones pedagogicas  para  estudiantes con discapacidad </t>
  </si>
  <si>
    <t xml:space="preserve">capacitación  , acompañamiento e implementacion  de acciones pedagogicas  para  estudiantes con discapacidad </t>
  </si>
  <si>
    <t>TALLERES DE CAPACITACIÓN PARA FORTALECIMIENTO PRUEBAS SABER 11</t>
  </si>
  <si>
    <t xml:space="preserve">DARYS ARGOTE </t>
  </si>
  <si>
    <t xml:space="preserve">LUZ STELLA HENRIQUEZ Y LIDER REFERENTE DE INCLUSION OPERADOR </t>
  </si>
  <si>
    <t xml:space="preserve">LUZ STELLA HENRIQUEZ Y OPERADOR DE INCLUSIÓN </t>
  </si>
  <si>
    <t xml:space="preserve">LUZ STELLA HENRIQUEZ </t>
  </si>
  <si>
    <t xml:space="preserve">LIDER  EVALUACION </t>
  </si>
  <si>
    <t>CALIDAD EDUCATIVA  MEJORAMIENTO</t>
  </si>
  <si>
    <t xml:space="preserve">LIDER MEJORAMIENTO - REFERNETE INCLSUIÓN </t>
  </si>
  <si>
    <t>LIDER MEJORAMIENTO - REFERENTE DE INCLUSION</t>
  </si>
  <si>
    <t xml:space="preserve">LIDER MEJORAMIENTO </t>
  </si>
  <si>
    <t>ACTAS</t>
  </si>
  <si>
    <t xml:space="preserve">APLICAR  LOS CONOCIMIENTOS ADQUIRIDOS  EN EL PROCESO PEDAGOGICO DE INCLUSION </t>
  </si>
  <si>
    <t>HACER ACOMPAÑAMIENTO</t>
  </si>
  <si>
    <t xml:space="preserve">PARTICIPACIPACIÓN ACTIVA DE  LOS ESTUDIANTES DE GRADO 11 </t>
  </si>
  <si>
    <t>seguir avanzando en acciones de fortalecimiento preparación para las pruebas saber 11</t>
  </si>
  <si>
    <t xml:space="preserve">SE SEGUIRA TRABAJANDO MAS JORNADAS DE MEJORAMIENTO </t>
  </si>
  <si>
    <t>seguir avanzando en acciones de fortalecimiento preparación para las pruebas saber 12</t>
  </si>
  <si>
    <t>seguir avanzando en acciones de fortalecimiento preparación para las pruebas saber 13</t>
  </si>
  <si>
    <t>seguir avanzando en acciones de fortalecimiento preparación para las pruebas saber 14</t>
  </si>
  <si>
    <t>seguir avanzando en acciones de fortalecimiento preparación para las pruebas saber 15</t>
  </si>
  <si>
    <t>seguir avanzando en acciones de fortalecimiento preparación para las pruebas saber 16</t>
  </si>
  <si>
    <t>seguir avanzando en acciones de fortalecimiento preparación para las pruebas saber 17</t>
  </si>
  <si>
    <t>seguir avanzando en acciones de fortalecimiento preparación para las pruebas saber 18</t>
  </si>
  <si>
    <t>seguir avanzando en acciones de fortalecimiento preparación para las pruebas saber 19</t>
  </si>
  <si>
    <t>seguir avanzando en acciones de fortalecimiento preparación para las pruebas saber 20</t>
  </si>
  <si>
    <t xml:space="preserve">actas y fotos </t>
  </si>
  <si>
    <t>IED MARIA AUXILIADORA</t>
  </si>
  <si>
    <t xml:space="preserve">ZAJAMAYA PELAEZ </t>
  </si>
  <si>
    <t xml:space="preserve">CONVIVENCIA ESCOLAR </t>
  </si>
  <si>
    <t>IED BONDA</t>
  </si>
  <si>
    <t>IED DON JACA</t>
  </si>
  <si>
    <t>IED ONDAS DEL CARIBE</t>
  </si>
  <si>
    <t>IED MADRE LAURA</t>
  </si>
  <si>
    <t>SEDE PRINCIPAL</t>
  </si>
  <si>
    <t>Verificación de ocupación de la Planta de Docentes y Administrativos, revisión de Horas Extras, Comparativo de la sustentación de Planta Vs Planta Física.</t>
  </si>
  <si>
    <t>Director de Capital Humano</t>
  </si>
  <si>
    <t>Implemantar plan de mejoramiento y hacer seguimiento a las acciones de  mejora y correctivas, de acuerdo a los hallazgos que se encuentren en la auditoría.</t>
  </si>
  <si>
    <t>Verificar la situación de los docentes y administrativos en los que se presentan inconsitencias y actualizarlos en el sistema para que se muestre su ocupación real.</t>
  </si>
  <si>
    <t>IED SIMON BOLIVAR DE GAIRA</t>
  </si>
  <si>
    <t>IED TECNICA DE MINCA</t>
  </si>
  <si>
    <t>IED EL PANDO</t>
  </si>
  <si>
    <t>IED JHON F. KENNEDY</t>
  </si>
  <si>
    <t>SEDE 02 JOSE CELEDON GARCIA</t>
  </si>
  <si>
    <t>SEDE 02 LA CANDELARIA</t>
  </si>
  <si>
    <t>ACTIVIDAD PRIORIZADA: Apoyar la implementación de las estrategias diseñadas por la ETC para garantizar la ampliación de la cobertura en la Educación Inicial y verificar los registros efectuados por los prestadores en los sistemas de información.</t>
  </si>
  <si>
    <t>Diagnostico necesidades de infraestructura, dotación material didactico, muebles y recurso humano,</t>
  </si>
  <si>
    <t>ALEXIS VARELA EGUIS</t>
  </si>
  <si>
    <t>COBERTURA EDUCATIVA</t>
  </si>
  <si>
    <t>IED TAGANGA</t>
  </si>
  <si>
    <t>IED LA PAZ</t>
  </si>
  <si>
    <t>IED ALUNA</t>
  </si>
  <si>
    <t>IED QUINTO CENTENARIO</t>
  </si>
  <si>
    <t>IED SAN FRANCISCO JAVIER</t>
  </si>
  <si>
    <t>I ETNOEDUCATIVA DISTRITAL  INTERCULTURAL LA REVUELTA</t>
  </si>
  <si>
    <t>IED NUEVO AMANECER CON DIOS</t>
  </si>
  <si>
    <t>IED PEDAGOGICO DEL CARIBE</t>
  </si>
  <si>
    <t>CENTRO DE FORMACION TECNICA DE COLOMBIA CENFOCAT</t>
  </si>
  <si>
    <t>COLEGIO MADRE NATURLEZA</t>
  </si>
  <si>
    <t>COLEGIO MUNDO DEL SABER SANTA CRUZ</t>
  </si>
  <si>
    <t>INSTITUTO DE CAPACITACION EDUCATIVA INCED</t>
  </si>
  <si>
    <t>NUEVO INSTITUTO MIXTO RODRIGO DE BASTIDAS</t>
  </si>
  <si>
    <t xml:space="preserve">ALEXIS VARELA EGUIS </t>
  </si>
  <si>
    <t>COBERTURA EDUCATIVA PERMANENCIA ESCOLAR</t>
  </si>
  <si>
    <t>SEDE 01 PRINCIPAL</t>
  </si>
  <si>
    <t>SEDE 01 IED LA PAZ</t>
  </si>
  <si>
    <t>SDE 01 IED ALUNA</t>
  </si>
  <si>
    <t>SEDE 01 QUINTO CENTENARIO</t>
  </si>
  <si>
    <t>SEDE 01 SAN FRANCISCO JAVIER</t>
  </si>
  <si>
    <t>SEDE 01 LA REVUELTA</t>
  </si>
  <si>
    <t>SEDE 01 NUEVO AMANECER CON DIOS</t>
  </si>
  <si>
    <t>SEDE 01 PEDAGOGICO DEL CARIBE SEDE CIUDAD EQUIDAD</t>
  </si>
  <si>
    <t>SEDE 01 LAURA VICUÑA</t>
  </si>
  <si>
    <t xml:space="preserve">Verificación de estudiantes beneficiados con las estrategias de permanencia escolar </t>
  </si>
  <si>
    <t>Verificación de estudiantes atendidos y registrados en SIMAT</t>
  </si>
  <si>
    <t>INSTITUTO EDUCATIVO MARIA MONTESSORI</t>
  </si>
  <si>
    <t xml:space="preserve">COLEGIO LICEO SAN LUCAS </t>
  </si>
  <si>
    <t xml:space="preserve">INSTITUTO TAYRONA </t>
  </si>
  <si>
    <t>COLEGIO GIMNASIO IBEROAMERICANO</t>
  </si>
  <si>
    <t xml:space="preserve">SEDE 1 </t>
  </si>
  <si>
    <t xml:space="preserve">IED LICEO SAMARIO </t>
  </si>
  <si>
    <t>ROBERT REYES</t>
  </si>
  <si>
    <t xml:space="preserve">INSPECCION Y VIGILANCIA </t>
  </si>
  <si>
    <t>ACTA</t>
  </si>
  <si>
    <t xml:space="preserve">UNA VEZ SURTIDA LA REUNION DE SEGUIMIENTO, SE CONCLUYO QUE SE DEBE ESPERAL EL PRONUNCIAMIENTO DE EL JUEZ RESPECTO AL CASO PARA TOMAR LAS ACCIONES PERTINENTES. </t>
  </si>
  <si>
    <t>ESPERAR EL PRONUNCIAMIENTO DEL JUEZ</t>
  </si>
  <si>
    <t>HACER SEGUMIENTO A LA SITUACION  DEL MENOR S.C.G.Y OTROS QUE INTERPUSIERON TUTELA CONTRA EL E.E. POR CUPO EN EL REINICIO DEL AÑO ESCOLAR</t>
  </si>
  <si>
    <t>INSTITUCION DIVINO SEÑOR</t>
  </si>
  <si>
    <t xml:space="preserve">JUDITH JAIMES </t>
  </si>
  <si>
    <t xml:space="preserve">DIRECTORA DE NUCLEO/INSPECCION Y VIGILANCIA </t>
  </si>
  <si>
    <t>HACER SEGUIMIENTO A PRESUNTO CASO DE VIOLENCIA ESTE UNA ACOMPAÑANTE SOMBRA Y UN ESTUDIANTE DE LA E.E.</t>
  </si>
  <si>
    <t xml:space="preserve">DEFINIR PROTOCOLO DE INGRESO DE AL ESTABLECIMIENTO EDUCATIVO DE LAS PERSONAS QUE REALIZAN ACOMPAÑAMIENTO A NIÑOS EN CONDICION DE INCLUSION </t>
  </si>
  <si>
    <t>https://drive.google.com/drive/folders/1UTuChvB2qOowiV7AHYmnetoLGoKAVLQD</t>
  </si>
  <si>
    <t>https://drive.google.com/drive/folders/1GHK_Vh5j4T_Ul7RL_IemtJldggzLb9qX</t>
  </si>
  <si>
    <t xml:space="preserve"> Seguimiento al plan de mejoramiento para el 2025 </t>
  </si>
  <si>
    <t>INSTITUTO ANHER</t>
  </si>
  <si>
    <t>CENTRO EDUCATIVO PRIMAVERA</t>
  </si>
  <si>
    <t>COLEGIO ESPÍRITU SANTO</t>
  </si>
  <si>
    <t>CENTRO  EDUCATIVO  MI  BELLA  SONRISA</t>
  </si>
  <si>
    <t>COLEGIO BUENA ENSEÑANZA</t>
  </si>
  <si>
    <t xml:space="preserve">COLEGIO CRISTIANO INTEGRAL </t>
  </si>
  <si>
    <t>INTITUTO JEAN PIAGET</t>
  </si>
  <si>
    <t>INEM SIMON BOLIVAR</t>
  </si>
  <si>
    <t xml:space="preserve">SEGUIMIENTO AL CASO DEL DOCENTE JORGE DURAN </t>
  </si>
  <si>
    <t xml:space="preserve">INSTITUCION EDUCATIVA DISTRITAL LICEO DEL SUR </t>
  </si>
  <si>
    <t xml:space="preserve">INSTITUCION EDUCATIVA MIXTO RODRIGO DE BASTIDAS </t>
  </si>
  <si>
    <t xml:space="preserve">INSTITUTO CAMILO TORRES </t>
  </si>
  <si>
    <t xml:space="preserve">SEGUIMIENTO DE CASO DE MATRICULA EN EL SIMAT A NOMBRE DE OTRA INSTITUCION </t>
  </si>
  <si>
    <t xml:space="preserve">INSTITUTO RAFAEL DE LEON </t>
  </si>
  <si>
    <t xml:space="preserve">SEGUMIENTO PLAN DE MEJORAMIENTO </t>
  </si>
  <si>
    <t>ACOMPAÑAMIENTO Y SEGUIMIENTO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</si>
  <si>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</si>
  <si>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realización de simulacros en pruebas saber para estudiante sde grado 10 y 11  en IED  FOCALIZADAS, realizadas en jornada complementaria hacia el mejoramiento en los resultados de las pruebas pre-saber y saber 11</t>
  </si>
  <si>
    <t>IED LICEO EL SABER</t>
  </si>
  <si>
    <t>CINTHIA VIZCAÍNO</t>
  </si>
  <si>
    <t>Administrar la planta de cargos y de personal docente y directivo docentes y administrativo del sector educativo</t>
  </si>
  <si>
    <t>IED PEDAGÓGICO DEL CARIBE</t>
  </si>
  <si>
    <t>IED NORMAL SUPERIOR SAN PEDRO ALEJANDRINO</t>
  </si>
  <si>
    <t>TODAS</t>
  </si>
  <si>
    <t>Revisión reportes de ausentismos control de ausencias, reducción de las ausencias no justificadas y facilitar la gestión de personal</t>
  </si>
  <si>
    <t>DIRECCION DE CAPITAL HUMANO</t>
  </si>
  <si>
    <t>Se socializa Resolución Distrital 0787 del 28 de mayo 2025 “por la cual se establecen las condiciones generales que rigen el proceso de gestión de la cobertura educativa en el distrito de Santa Marta en los niveles de preescolar, básica y media de los establecimientos educativos de carácter oficial y no oficial, para el año académico 2026.”</t>
  </si>
  <si>
    <t>Existia desconocimiento de la resolución por parte del cuerpo directivo y comunidad educativa</t>
  </si>
  <si>
    <t>Realizar seguimiento periodico para el cumplimiento en cada una de las etapas del proceso de la gestión de la cobertura educativa</t>
  </si>
  <si>
    <t>Se realiza asistencia tecnica correcto registro de información en la plataforma SIMAT y se socializa en lo referente a establecimientos no oficiales la resolución 087 del 2025, referente al proceso de la gestión de la cobertura educativa</t>
  </si>
  <si>
    <t>Se observaron inconsistencia en el registro de la información de matricula en SIMAT</t>
  </si>
  <si>
    <t>Se realiza asistencia tecnica y revisión periodica de seguimiento al registro de la información</t>
  </si>
  <si>
    <t>Levantamiento de diagnostico de infraestructura, dotación y recurso humano para educación inicial.</t>
  </si>
  <si>
    <t>Requiere construcción, dotación de material pedagogico y recurso humano.</t>
  </si>
  <si>
    <t>Se inluyen el el plan de mejoramiento, construcción y adecuación de infraestructura educativa del Distrioto de Santa Marta, lo mismo que en el plan de dotación y necesidades de recursos humanos (docentes de educación inicial)</t>
  </si>
  <si>
    <t>Requiere dotación de material pedagogico y recurso humano.</t>
  </si>
  <si>
    <t>Requiere construcción, adecuación y dotación de material pedagogico y recurso humano.</t>
  </si>
  <si>
    <t>Requiere construcción, adecuación y mejoramiento de infraestructura y dotación de material pedagogico y recurso humano.</t>
  </si>
  <si>
    <t>Requiere mantenimiento de infraestructura, dotación de material pedagogico y recurso humano.</t>
  </si>
  <si>
    <t xml:space="preserve">principal </t>
  </si>
  <si>
    <t>TALLERES DE ACTUALIZACION CON AALIADOS, TRANSVERSALIZACION CATEDRA ESTUDIOS AFROCOLOMBIANOS CEA Y PROYECTOS AMBIENTALES ESCOLARES PRAE</t>
  </si>
  <si>
    <t>DORA ALICIA MARTINEZ</t>
  </si>
  <si>
    <t>LIDER PLANES LECTORES-PRAES-CEA-EXPERIENCIAS SIGNIFICATIVAS</t>
  </si>
  <si>
    <t>ACTAS, FOTOS Y LINK</t>
  </si>
  <si>
    <t>https://www.facebook.com/share/v/1Gt1X44qQJ/</t>
  </si>
  <si>
    <t xml:space="preserve">ACOMPAÑAMIENTO PERMANENTE CON ASISTENCIAS TECNICAS FORMACION PEDAGOGICA Y TRANSVERSALIDAD CURRICULAR PERMANENTE </t>
  </si>
  <si>
    <t>DE 73 COLEGIOS EL 51 DE ELLOS IMPLEMENTAN SUS PLANES LECTORES TRANVERSALIZADOS CON PRAES-CEA PPTA; ABORDANDOSE UN ACOMPAÑAMIENTO AL 69.86% EN EL PRIMER SEMESTRE ESCOLAR DEL AÑO 2025, PROYENTANDOSE UN ACOMPAÑAMIENTO PARA CUBRIR AL 90% DE ESTOS</t>
  </si>
  <si>
    <t xml:space="preserve">ESTA ACTIVIDAD SE REALIZO EN 51 DE LOS 73 COLEGIOS OFICIALES DENTRO DEL DISTRITO DE SANTA MARTA. </t>
  </si>
  <si>
    <t xml:space="preserve">Informe de Rendicion de cuenta socializado ante la comunidad, lista de asistencia, </t>
  </si>
  <si>
    <t xml:space="preserve">FUE REALIZADA LA RENDICION DE CUENTA DE LA GESTION 2024 EL 13 DE FEBRERO DEL 2025, A LAS 7 AM DE LOS CUALES SE ENCUENTRA EL INFORME Y LOS SOPORTES QUE EVIDENCIAN LA REALIZACION DEL ACTO. </t>
  </si>
  <si>
    <t xml:space="preserve">1. Compromiso por parte del Rector de realizar la rendicion de cuenta en los tiempos estipulados. 2. Analizar los resultados obtenidos en la
implementación de la estrategia de
rendición de cuenta </t>
  </si>
  <si>
    <t xml:space="preserve">LA IED ANTONIO NARIÑO FUE PRIORIZADA YA QUE DURANTE LA VIGENCIA 2024 LA IE NO REALIZO LA RENDICION DE CUENTA CORRESPONDIENTE A LA GESTION DE LA VIGENCIA 2023 ANTE LA COMUNIDAD EDUCATIVA. PARA LA VIGENCIA 2025 FUE REALIZADA LA RENDICION DE CUENTA EL 12 DE FEBRERO A LAS 7 AM ENVIANDO EL ACTA Y LOS SOPORTES QUE EVIDENCIAN LA REALIZACION DEL ACTO. </t>
  </si>
  <si>
    <t xml:space="preserve">FUE REALIZADA LA RENDICION DE CUENTA DE LA GESTION 2024 EL 27 DE FEBRERO DEL 2025, A LAS 9:30 AM DE LOS CUALES SE ENCUENTRA EL INFORME Y LOS SOPORTES QUE EVIDENCIAN LA REALIZACION DEL ACTO. </t>
  </si>
  <si>
    <t>LA CED PRINOCO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</si>
  <si>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MARZO DEL 2025, A LAS 7 AM DE LOS CUALES SE ENCUENTRA EL INFORME Y LOS SOPORTES QUE EVIDENCIAN LA REALIZACION DEL ACTO. </t>
  </si>
  <si>
    <t>1. Allegar informacion en los tiempos estipulados respecto a la rendicion de cuenta</t>
  </si>
  <si>
    <t>LA IED SAN FERNANDO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</si>
  <si>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FEBRERO DEL 2025, A LAS 8 AM DE LOS CUALES SE ENCUENTRA EL INFORME Y LOS SOPORTES QUE EVIDENCIAN LA REALIZACION DEL ACTO. </t>
  </si>
  <si>
    <t>1. Allegar informacion en los tiempos estipulados respecto a la rendicion de cuenta y a los informes de la ejecucion de los recursos del fondo educativo</t>
  </si>
  <si>
    <t>LA IED NUEVA COLOMBIA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</si>
  <si>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FEBRERO DEL 2025, A LAS 10 AM DE LOS CUALES SE ENCUENTRA EL INFORME Y LOS SOPORTES QUE EVIDENCIAN LA REALIZACION DEL ACTO. </t>
  </si>
  <si>
    <t>LA CED LA HERMOSA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</si>
  <si>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FEBRERO DEL 2025, A LAS 7 AM DE LOS CUALES SE ENCUENTRA EL INFORME Y LOS SOPORTES QUE EVIDENCIAN LA REALIZACION DEL ACTO. </t>
  </si>
  <si>
    <t>LA IED BELLAVISTA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</si>
  <si>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FEBRERO DEL 2025, A LAS 6:30 AM DE LOS CUALES SE ENCUENTRA EL INFORME Y LOS SOPORTES QUE EVIDENCIAN LA REALIZACION DEL ACTO. </t>
  </si>
  <si>
    <t>LA IED ALFONSO LOPEZ FUE PRIORIZADA YA QUE ES CONSTANTE LA NO ENTREGA EN LOS TIEMPOS ESTIPULADOS DE LOS DOCUMENTOS CORRESPONDIENTES A LA RENDICION DE CUENTA Y A LA EJECUCION DE LOS RECURSOS DEL FONDO EDUCATIVO.</t>
  </si>
  <si>
    <t xml:space="preserve">FUE REALIZADA LA RENDICION DE CUENTA DE LA GESTION 2024 EL 28 DE FEBRERO DEL 2025, A LAS 4:30 PM DE LOS CUALES SE ENCUENTRA EL INFORME Y LOS SOPORTES QUE EVIDENCIAN LA REALIZACION DEL ACTO. </t>
  </si>
  <si>
    <t>LA IED PANTANO FUE PRIORIZADA YA QUE ES CONSTANTE LA NO ENTREGA DE LOS DOCUMENTOS CORRESPONDIENTES A LA RENDICION DE CUENTA Y A LA EJECUCION DE LOS RECURSOS DEL FONDO EDUCATIVO.</t>
  </si>
  <si>
    <t xml:space="preserve">FUE REALIZADA LA RENDICION DE CUENTA DE LA GESTION 2024 EL 27 DE FEBRERO DEL 2025, A LAS 4 PM DE LOS CUALES SE ENCUENTRA EL INFORME Y LOS SOPORTES QUE EVIDENCIAN LA REALIZACION DEL ACTO. </t>
  </si>
  <si>
    <t>LA IED ONCE DE NOVIEMBRE FUE PRIORIZADA YA QUE ES CONSTANTE LA NO ENTREGA DE LOS DOCUMENTOS CORRESPONDIENTES A LA RENDICION DE CUENTA Y A LA EJECUCION DE LOS RECURSOS DEL FONDO EDUCATIVO.</t>
  </si>
  <si>
    <t>Acta de seguimiento al caso de la IED SAN FERNANDO por la no entrega de documentacion</t>
  </si>
  <si>
    <t>LA IE NO HACE ENTREGA DE LA DOCUMENTACION CORRESPONDIENTE A LA EJECUCION DE LOS RECURSOS DEL FONDO LA CUAL DEBE SER TRIMESTRAL</t>
  </si>
  <si>
    <t xml:space="preserve">1. Allegar informacion respecto a la rendicion de cuenta por parte del rector. 2, Responder a los requerimientos solicitados, 3, presentar informe detallado de la ejecucion de los recursos. </t>
  </si>
  <si>
    <t>LA IED SAN FERNANDO FUE PRIORIZADA YA QUE ES CONSTANTE LA NO ENTREGA DE LOS DOCUMENTOS CORRESPONDIENTES A LA EJECUCION DE LOS RECURSOS DEL FONDO EDUCATIVO.</t>
  </si>
  <si>
    <t xml:space="preserve">SE REALIZARA EN EL SEGUNDO SEMESTRE DEL AÑO </t>
  </si>
  <si>
    <t>Teniendo en cuenta los requerimientos hechos por el Rector, se puede concluir que hay inconsistencias y falencias por revisar con respecto a la planta, por eso se requiere visita de verificación.</t>
  </si>
  <si>
    <t>IED LICEO CELEDON</t>
  </si>
  <si>
    <t>Maria Camila Echeverria Cuello</t>
  </si>
  <si>
    <t>SE REALIZAR VISITA DURANTE EL SEGUNDO SEMESTRE DEL AÑO</t>
  </si>
  <si>
    <t>SE REMITIO OFICIO A LA OFICINA DE ASUNTOS DISCIPLINARIOS PARA LO PERTINENTE.</t>
  </si>
  <si>
    <t>OFICIO</t>
  </si>
  <si>
    <t xml:space="preserve">A LA ESPERA DE LA APERTURA DE DISCIPLINARIO POR PARTE DE LA OFICINA DE ASUNTOS DISCIPLINARIOS.  </t>
  </si>
  <si>
    <t>HACER SEGUIMIENTO AL CASO RESPECTO A LA OPOCISION A LA ENTREGA DE ENCARGO.</t>
  </si>
  <si>
    <t xml:space="preserve">SE REALIZARA EN EL SEGUNDO SEMESTRE DEL AÑO  </t>
  </si>
  <si>
    <t xml:space="preserve">COLEGIO DIVINA ENSEÑANZA </t>
  </si>
  <si>
    <t>CITACION DE SEGUIMIENTO POR QUEJA PRESENTADA DONDE MANIFIESTAN CAMBIOS EN LOS TEXTOS EDUCATIVOS</t>
  </si>
  <si>
    <t xml:space="preserve">EN EL ACTA SOPORTE SE LLEGARON A UNOS COMPROMISOS, DONDE EL EE DEBE ENVIAR DOCUMENTACION </t>
  </si>
  <si>
    <t>CENFOCAT</t>
  </si>
  <si>
    <t xml:space="preserve">QUEJA POR OFERTAR SUS SERVICIOS FUERA DEL DISTRITO </t>
  </si>
  <si>
    <t xml:space="preserve">LLAMADO DE ATENCION </t>
  </si>
  <si>
    <t xml:space="preserve">IED SAN FERNANDO </t>
  </si>
  <si>
    <t xml:space="preserve">ACTA </t>
  </si>
  <si>
    <t xml:space="preserve">OMISION DEL DEBER DE RENDICION DE CUENTAS </t>
  </si>
  <si>
    <t>BURECHE</t>
  </si>
  <si>
    <t xml:space="preserve">SITUACION PRESENTADA ENTRE UN ESTUDIANTE Y UNA DOCENTE DONDE ESTA ULTIMA LE LLAMA LA ATENCION DE MANERA INADECUADA </t>
  </si>
  <si>
    <t xml:space="preserve">SE LE REALIZA UN LLAMADO DE ATENCION EN EL MOMENTO A LA DOCENTE Y LA MISMA SE COMPROMETE AL CUMPLIMIENTO DE LOS PROTOCOLOS INTITUCIONALES </t>
  </si>
  <si>
    <t>OTRA</t>
  </si>
  <si>
    <t>ACCIDENTE ENTRE DOS ESTUDIANTES DENTRO DEL E.E.</t>
  </si>
  <si>
    <t xml:space="preserve">REALIZAR EL REPORTE EN LAS PLATAFORMAS DISPUESTAS PARA ELLO  </t>
  </si>
  <si>
    <t xml:space="preserve">SAN LUIS BELTRAN </t>
  </si>
  <si>
    <t xml:space="preserve">ACONDUCTA NO APROPIADA POR PARTE DE ESTUDIANTES DENTRO DEL EE. </t>
  </si>
  <si>
    <t xml:space="preserve">PARTICIPACION DE LA SED EN EL COMITÉ DE CONVIVENCIA </t>
  </si>
  <si>
    <t xml:space="preserve">IED ONCE DE NOVIEMBRE </t>
  </si>
  <si>
    <t>OFICO</t>
  </si>
  <si>
    <t xml:space="preserve">OFICIO </t>
  </si>
  <si>
    <t xml:space="preserve">DENUNCIA POR DOCENTE CON PRESUNTA CONDUCTA INAPROPIADA </t>
  </si>
  <si>
    <t xml:space="preserve">DENUNCIA REALIZADA POR DOCENTE CON PRESUNTA CONDUCTA INAPROPIADA </t>
  </si>
  <si>
    <t xml:space="preserve">DOCENTE CON PRESUNTA CONDUCTA INAPROPIADA </t>
  </si>
  <si>
    <t>REMITIR PARA APERTURA DE PROCESO DISCIPLINARIO</t>
  </si>
  <si>
    <t xml:space="preserve">IED INEM SIMON BOLIVAR </t>
  </si>
  <si>
    <t xml:space="preserve">se envio a todas las  IED </t>
  </si>
  <si>
    <t xml:space="preserve">  A todas las IED </t>
  </si>
  <si>
    <t xml:space="preserve">A  45 ORIENTADORES ESCOLARES DE LAS IED </t>
  </si>
  <si>
    <t xml:space="preserve">solicitud  formal bajo oficio por parte de calidad educativa  de la secretaria de educación distrital fernte  a  la conformación  de los comites de convivencia escolares , incluyendo orientaciones sobre ello </t>
  </si>
  <si>
    <t xml:space="preserve">acompañamiento para el uso efectivo de la plataforma SIUCE </t>
  </si>
  <si>
    <t xml:space="preserve">CAPACITACIÓN Y FORMACIÓN A ORIENTADORES ESCOLARES SOBRE  SEXUALIDAD Y DIVERSIDAD </t>
  </si>
  <si>
    <t xml:space="preserve">oficios enviados 0017 DEL 5 DE MARZO DE 2025  Y  REITERACIÓN EL 7 DE JULIO DE 2025 </t>
  </si>
  <si>
    <t xml:space="preserve">POCOS ENVIOS FRENTE A LA SOLICITUD REALIZADA </t>
  </si>
  <si>
    <t xml:space="preserve">REITERAR  LA SOLICITUD  </t>
  </si>
  <si>
    <t xml:space="preserve">SE  INSISTE  Y REITERA  LA IMPORTANCIA DE LAS FUNCIONES  DE LOS COMITES DE CONVIVENCIA  Y   EL REGISTRO EN EL SIUCE </t>
  </si>
  <si>
    <t xml:space="preserve">oficios enviados 0017  DE MARZO DE 2025 Y  REITERACION EL 7 DE JULIO DE 2025  </t>
  </si>
  <si>
    <t xml:space="preserve">HA IDO AUMENTADO EL ENVIO POR PARTE DE LAS INSTITUCIONES EDUCATIVAS  DE SUS  ACTAS Y MANUALES DE CONVIVENCIA </t>
  </si>
  <si>
    <t xml:space="preserve">DESARROLLAR ESPACIOS DE ACOMPAÑAMIENTO Y ORIENTACIONES  ALAS INSTITUCIONES EDUCATIVAS </t>
  </si>
  <si>
    <t xml:space="preserve">SEGUIR AVANZANDO EN EL PROCESO </t>
  </si>
  <si>
    <t xml:space="preserve">DOCUMENTO CON ORIENTACIONES </t>
  </si>
  <si>
    <t xml:space="preserve">RECTORES QUE NO TENIAN CLARIDAD SOBRE  COMO INGRESAR A LA PLATAFORMA </t>
  </si>
  <si>
    <t xml:space="preserve">ACOMPAÑAR ELPROCESO  Y VERIFICAR QUE SE SUBAN LAS SITUACIONES TIPO II Y III A LA PLATAFORMA SIUCE </t>
  </si>
  <si>
    <t xml:space="preserve">REVISAR  LA PLATAFORMA </t>
  </si>
  <si>
    <t xml:space="preserve">UN ALTO INDICE DE PARTICIPACIÓN DE ORIENTADORES ESCOLARES </t>
  </si>
  <si>
    <t xml:space="preserve">LO APRENDIDO  APLICARLO EN EL ESCENARIO  DE CONVIVENCIA DE LAS IED </t>
  </si>
  <si>
    <t xml:space="preserve">SEGUIR  EL CICLO DE CAPACITACIONES C ON LA FUNDACIÓN ROJA SEMILLA </t>
  </si>
  <si>
    <t>SE REALIZARA EN EL SEGUNDO SEMESTRE DEL AÑO</t>
  </si>
  <si>
    <t xml:space="preserve">Se avalo la articulación por parte del Sena de la  IED Bonda  con el rograma de ecoturismo </t>
  </si>
  <si>
    <t xml:space="preserve">MEJORAMIENTO </t>
  </si>
  <si>
    <t xml:space="preserve">SENA - SED </t>
  </si>
  <si>
    <t xml:space="preserve">Encuentros del comité  del convenio SENA - SED , bajo el proposito de cumplir  con las obligaciones de las partes  y acomapañar el plan operativo  2025  en la articulación </t>
  </si>
  <si>
    <t>plan operativo 2025 artriculación de la Media con el SENA</t>
  </si>
  <si>
    <t xml:space="preserve">Una comunidad educativa  con sentido de la pertenencia  sobre esta  nueva area de formación tecnica </t>
  </si>
  <si>
    <t xml:space="preserve">acomapañamiento y sefgumiento  de los compromisos institucionales </t>
  </si>
  <si>
    <t xml:space="preserve">se realiazaron ajustes en fechas , por situaciones de  foralizaciónde matriculas de los estudiantes  en la articulación </t>
  </si>
  <si>
    <t xml:space="preserve">acompañar  el plan operativo </t>
  </si>
  <si>
    <t xml:space="preserve">buena receptividad  del programa / carpeta sena </t>
  </si>
  <si>
    <t xml:space="preserve">seguirrealizando acompañamiento a la articulación /carpeta sena </t>
  </si>
  <si>
    <t>otra</t>
  </si>
  <si>
    <t>PROGRAMA DE FORTALECIMIENTO ACADEMICO PARA PRUEBAS SABER  11</t>
  </si>
  <si>
    <t xml:space="preserve">DESPACHO </t>
  </si>
  <si>
    <t xml:space="preserve">EVALUACIÓN </t>
  </si>
  <si>
    <t xml:space="preserve">DOCUMENTO PROGRAMA DE MEJORAMINETO ACADEMICO - FUNADINCA- CAMINOS DE SABIDURIA </t>
  </si>
  <si>
    <t>comunidad educativa con apertura frente a las actividades .</t>
  </si>
  <si>
    <t xml:space="preserve">LA INSTITUCIÓN DEBE SERGUIR FORTALECIENDO LAS COMPETENCIAS </t>
  </si>
  <si>
    <t xml:space="preserve">calidad no cuenta con evidencias en fotos  solo informe aportado a  apoyo a la gestión /CARPETA  MEJORAMIENTO PRUEBAS SABER Y EN CARPETA DE JORNADA UNICA </t>
  </si>
  <si>
    <t xml:space="preserve">DISTINTAS IED </t>
  </si>
  <si>
    <t xml:space="preserve">GIRA GOMEZ </t>
  </si>
  <si>
    <t xml:space="preserve">ENLACE  O REFERENTE   INCLUSIÓN </t>
  </si>
  <si>
    <t xml:space="preserve">IED EL CARMEN </t>
  </si>
  <si>
    <t xml:space="preserve">REFERENTE  DE INCLUSIÓN SED </t>
  </si>
  <si>
    <t xml:space="preserve">LINK DE VIDEO </t>
  </si>
  <si>
    <t xml:space="preserve">PARTICIPACIÓN ACTIVA DE LOS ACTORES INSTITUCIONALES </t>
  </si>
  <si>
    <t xml:space="preserve">sSeguir acompañando a la institución en sus procesos  pedagigicos de inclusión </t>
  </si>
  <si>
    <t xml:space="preserve">PARTICIPACION  ACTIVA DE LOS DOCENTES . </t>
  </si>
  <si>
    <t xml:space="preserve">Acompañar   el proceso  frente a la población de inclusión </t>
  </si>
  <si>
    <t xml:space="preserve">jornadas con padres de familia /CARPETA INCLUSION </t>
  </si>
  <si>
    <t xml:space="preserve">seguir  fortaleciendo el DUA/CARPETA INCLUSION </t>
  </si>
  <si>
    <t xml:space="preserve">REFERENTE DE INCLUSIÓN </t>
  </si>
  <si>
    <t xml:space="preserve">REFERENTE DE INCLUSION </t>
  </si>
  <si>
    <t xml:space="preserve">DOCUMENTTO FOCALIZACIÓN DE INSTITUCIONES EDUCATIVAS  POR PARTE DEL OPERADOR FUNDACIÓN AYUDEMOS , QUIEN INICIO EN EL MES DE MARZO DE 2025 </t>
  </si>
  <si>
    <t xml:space="preserve">UN ALTO  NUMERO DE ESTUDIANTES MATRICULADOS  CARACTERIZADOS  EN EL SIMAT CON DISCAPACIDAD </t>
  </si>
  <si>
    <t xml:space="preserve">actas  de asistencia generales  </t>
  </si>
  <si>
    <t>Encuentro de directivos docentes , parareconocimiento de la ley  de inclusión educativa  y su   debida implementación  en los EE</t>
  </si>
  <si>
    <t xml:space="preserve">HACER ACOMPAÑAMIENTO/carpeta inclusion </t>
  </si>
  <si>
    <t xml:space="preserve">FOTOS </t>
  </si>
  <si>
    <t xml:space="preserve">PARTICIPACIÓN ACTIIVA EN LA VISITA  DE ACOMPAÑAMIENTO </t>
  </si>
  <si>
    <t>estar atentos a los ambientes de aprendizaje</t>
  </si>
  <si>
    <t xml:space="preserve">se seguira  acompañando  el proceso /carpeta sena </t>
  </si>
  <si>
    <t>Acta</t>
  </si>
  <si>
    <t>Seguimiento Continuo</t>
  </si>
  <si>
    <t xml:space="preserve">HACER SEGUIMIENTO A LA SITUACION PRESENTADA CON EL MENOR D.J.P.O, POR EL NO PAGO DE LA PENSION POR PARTE DE SUS PADES Y ASU VEZ UNA CONDICION ESPECIAL DE DIFICULTAD DE COMPRENSION DEL MENOR.  SE REALIZARA EN EL SEGUNDO SEMESTRE DEL AÑO  </t>
  </si>
  <si>
    <t xml:space="preserve">SEGUIMIENTO AL CASO DEL MENOR N.G Y SU CASO DE TRASTORN POR DEFICIT DE ATENCION Y LA RELACION DE SU RL CON LA INSTITUCION.  SE REALIZARA EN EL SEGUNDO SEMESTRE DEL AÑO  </t>
  </si>
  <si>
    <t>OFICIO - ACTA</t>
  </si>
  <si>
    <t>REVISION DE COMPROMISOS, ENTREGA DEL CARGO</t>
  </si>
  <si>
    <t>SEGUIMIENTO CONTINUO</t>
  </si>
  <si>
    <t>LA IED SE COMPROMETE A PRESENTAR UN INFORME SOBRE LOS ESTADOS FINANCIEROS , RENDICION DE CUENTASY LA SECRETARIA BRINDARA EL ACOMPAÑAMIENTO</t>
  </si>
  <si>
    <t>ACOMPAÑAMIENTO POR PARTE DE SECRETARIA DE EDUCACION</t>
  </si>
  <si>
    <t xml:space="preserve">ESTABLECIMIENTOS EDUCATIVOS </t>
  </si>
  <si>
    <t>ACTIVIDAD PRIORIZADA:  Verificar en el EVI la realización y el contenido del reporte de personal docente y directivo docente vinculado a los establecimientos educativos privados y de régimen especial.</t>
  </si>
  <si>
    <t xml:space="preserve">ALGUNOS ESTABLECIMIENTOS EDUCATIVOS NO OFICIALES NO REFLEJAN EL CARGUE DE INFORMACION  SOBRE DOCENTES Y DIRECTIVOS EN LA PLATAFORMA </t>
  </si>
  <si>
    <t>SE REALIZARA SEGUIMIENTO DURANTE EL SEGUNDO SEMESTRE DEL AÑO</t>
  </si>
  <si>
    <t xml:space="preserve">REALIZAR SEGUIMIENTO CON LOS ESTABLECIMIENTOS EDUCATIVOS SOBRE SI TIENEN PROBLEMATICAS CON EL CARGUE DE INFORMACION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</si>
</sst>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0"/>
      <color theme="1"/>
      <name val="Arial"/>
    </font>
    <font>
      <sz val="11"/>
      <color theme="1"/>
      <name val="Arial"/>
      <family val="2"/>
    </font>
    <font>
      <sz val="11"/>
      <color theme="1"/>
      <name val="Arial"/>
    </font>
    <font>
      <sz val="11"/>
      <color theme="1"/>
      <name val="Aptos Narrow"/>
    </font>
    <font>
      <u/>
      <sz val="11"/>
      <color theme="1"/>
      <name val="Aptos Narrow"/>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theme="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45">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26" fillId="48" borderId="1" xfId="0" applyFont="1" applyFill="1" applyBorder="1" applyAlignment="1" applyProtection="1">
      <alignment horizontal="justify" vertical="center" wrapText="1"/>
    </xf>
    <xf numFmtId="0" fontId="26" fillId="48" borderId="1" xfId="0" applyFont="1" applyFill="1" applyBorder="1" applyAlignment="1" applyProtection="1">
      <alignment horizontal="left" vertical="center" wrapText="1"/>
    </xf>
    <xf numFmtId="0" fontId="26" fillId="48" borderId="7" xfId="0" applyFont="1" applyFill="1" applyBorder="1" applyAlignment="1" applyProtection="1">
      <alignment horizontal="center" vertical="center" wrapText="1"/>
    </xf>
    <xf numFmtId="0" fontId="26" fillId="48" borderId="1" xfId="0" applyFont="1" applyFill="1" applyBorder="1" applyAlignment="1" applyProtection="1">
      <alignment horizontal="center" vertical="center" wrapText="1"/>
    </xf>
    <xf numFmtId="0" fontId="26" fillId="48" borderId="6" xfId="0" applyFont="1" applyFill="1" applyBorder="1" applyAlignment="1" applyProtection="1">
      <alignment vertical="center" wrapText="1"/>
    </xf>
    <xf numFmtId="17" fontId="0" fillId="0" borderId="1" xfId="0" applyNumberFormat="1" applyBorder="1" applyAlignment="1" applyProtection="1">
      <alignment horizontal="center" vertical="center" wrapText="1"/>
    </xf>
    <xf numFmtId="0" fontId="0" fillId="0" borderId="7" xfId="0" applyBorder="1" applyAlignment="1" applyProtection="1">
      <alignment horizontal="center" vertical="center" wrapText="1"/>
    </xf>
    <xf numFmtId="0" fontId="27" fillId="0" borderId="0" xfId="0" applyFont="1"/>
    <xf numFmtId="0" fontId="28" fillId="0" borderId="13" xfId="0" applyFont="1" applyBorder="1" applyAlignment="1" applyProtection="1">
      <alignment horizontal="center" vertical="center" wrapText="1"/>
    </xf>
    <xf numFmtId="0" fontId="29" fillId="0" borderId="13" xfId="0" applyFont="1" applyBorder="1" applyAlignment="1" applyProtection="1">
      <alignment horizontal="center" vertical="center" wrapText="1"/>
    </xf>
    <xf numFmtId="164" fontId="28" fillId="0" borderId="13" xfId="0" applyNumberFormat="1"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13">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212" dataDxfId="211" tableBorderDxfId="210">
  <autoFilter ref="CS2:CS17"/>
  <tableColumns count="1">
    <tableColumn id="1" name="CRITERIO DE PRIORIZACION" dataDxfId="209"/>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4" dataDxfId="23" tableBorderDxfId="22">
  <autoFilter ref="A5:U2005"/>
  <tableColumns count="21">
    <tableColumn id="1" name="N°" dataDxfId="21">
      <calculatedColumnFormula>+A5+1</calculatedColumnFormula>
    </tableColumn>
    <tableColumn id="2" name="DEPARTAMENTO" dataDxfId="20"/>
    <tableColumn id="3" name="MUNICIPIO" dataDxfId="19"/>
    <tableColumn id="4" name="NOMBRE DEL ESTABLECIMIENTO" dataDxfId="18"/>
    <tableColumn id="5" name="SEDE ATENDIDA" dataDxfId="17"/>
    <tableColumn id="6" name="SECTOR DEL PRESTADOR" dataDxfId="16"/>
    <tableColumn id="7" name="TIPO DE ESTABLECIMIENTO O SUJETO DE CONTROL" dataDxfId="15"/>
    <tableColumn id="8" name="CRITERIO DE PRIORIZACIÓN" dataDxfId="14"/>
    <tableColumn id="9" name="SUBTEMA" dataDxfId="13"/>
    <tableColumn id="10" name="ACTIVIDAD DE CONTROL A DESARROLLAR" dataDxfId="12"/>
    <tableColumn id="11" name="¿CUÁL OTRA?" dataDxfId="11"/>
    <tableColumn id="12" name="FECHA PROGRAMADA" dataDxfId="10"/>
    <tableColumn id="14" name="FUNCIONARIO RESPONSABLE" dataDxfId="9"/>
    <tableColumn id="15" name="ÁREA O PROCESO" dataDxfId="8"/>
    <tableColumn id="16" name="FECHA REAL DE LA ACTUACIÓN" dataDxfId="7"/>
    <tableColumn id="18" name="ACTUACIÓN REALIZADA" dataDxfId="6"/>
    <tableColumn id="19" name="EVIDENCIA DOCUMENTAL DE LA ACTUACIÓN" dataDxfId="5"/>
    <tableColumn id="20" name="UBICACIÓN DE LA EVIDENCIA" dataDxfId="4"/>
    <tableColumn id="21" name="SITUACIÓN ENCONTRADA " dataDxfId="3"/>
    <tableColumn id="22" name="ACCIÓN A IMPLEMENTAR, ESTRATÉGIAS Y/O COMPROMISOS ADQUIRIDOS " dataDxfId="2"/>
    <tableColumn id="23" name="OBSERVACIONES" dataDxfId="1"/>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208" dataDxfId="207">
  <autoFilter ref="DG2:DG10"/>
  <tableColumns count="1">
    <tableColumn id="1" name="ACTUACIÓN" dataDxfId="206"/>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204" dataDxfId="203" tableBorderDxfId="202">
  <autoFilter ref="A5:U2006"/>
  <tableColumns count="21">
    <tableColumn id="1" name="N°" dataDxfId="201">
      <calculatedColumnFormula>+A5+1</calculatedColumnFormula>
    </tableColumn>
    <tableColumn id="2" name="DEPARTAMENTO" dataDxfId="200"/>
    <tableColumn id="3" name="MUNICIPIO" dataDxfId="199"/>
    <tableColumn id="4" name="NOMBRE DEL ESTABLECIMIENTO" dataDxfId="198"/>
    <tableColumn id="5" name="SEDE ATENDIDA" dataDxfId="197"/>
    <tableColumn id="6" name="SECTOR DEL PRESTADOR" dataDxfId="196"/>
    <tableColumn id="7" name="TIPO DE ESTABLECIMIENTO O SUJETO DE CONTROL" dataDxfId="195"/>
    <tableColumn id="8" name="CRITERIO DE PRIORIZACIÓN" dataDxfId="194"/>
    <tableColumn id="9" name="SUBTEMA" dataDxfId="193"/>
    <tableColumn id="10" name="ACTIVIDAD DE CONTROL A DESARROLLAR" dataDxfId="192"/>
    <tableColumn id="11" name="¿CUÁL OTRA?" dataDxfId="191"/>
    <tableColumn id="12" name="FECHA PROGRAMADA" dataDxfId="190"/>
    <tableColumn id="14" name="FUNCIONARIO RESPONSABLE" dataDxfId="189"/>
    <tableColumn id="15" name="ÁREA O PROCESO" dataDxfId="188"/>
    <tableColumn id="16" name="FECHA REAL DE LA ACTUACIÓN" dataDxfId="187"/>
    <tableColumn id="18" name="ACTUACIÓN REALIZADA" dataDxfId="186"/>
    <tableColumn id="19" name="EVIDENCIA DOCUMENTAL DE LA ACTUACIÓN" dataDxfId="185"/>
    <tableColumn id="20" name="UBICACIÓN DE LA EVIDENCIA" dataDxfId="184"/>
    <tableColumn id="21" name="SITUACIÓN ENCONTRADA " dataDxfId="183"/>
    <tableColumn id="22" name="ACCIÓN A IMPLEMENTAR, ESTRATÉGIAS Y/O COMPROMISOS ADQUIRIDOS " dataDxfId="182"/>
    <tableColumn id="23" name="OBSERVACIONES" dataDxfId="18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57" dataDxfId="156" tableBorderDxfId="155">
  <autoFilter ref="A5:U2005"/>
  <tableColumns count="21">
    <tableColumn id="1" name="N°" dataDxfId="154">
      <calculatedColumnFormula>+A5+1</calculatedColumnFormula>
    </tableColumn>
    <tableColumn id="2" name="DEPARTAMENTO" dataDxfId="153"/>
    <tableColumn id="3" name="MUNICIPIO" dataDxfId="152"/>
    <tableColumn id="4" name="NOMBRE DEL ESTABLECIMIENTO" dataDxfId="151"/>
    <tableColumn id="5" name="SEDE ATENDIDA" dataDxfId="150"/>
    <tableColumn id="6" name="SECTOR DEL PRESTADOR" dataDxfId="149"/>
    <tableColumn id="7" name="TIPO DE ESTABLECIMIENTO O SUJETO DE CONTROL" dataDxfId="148"/>
    <tableColumn id="8" name="CRITERIO DE PRIORIZACIÓN" dataDxfId="147"/>
    <tableColumn id="9" name="SUBTEMA" dataDxfId="146"/>
    <tableColumn id="10" name="ACTIVIDAD DE CONTROL A DESARROLLAR" dataDxfId="145"/>
    <tableColumn id="11" name="¿CUÁL OTRA?" dataDxfId="144"/>
    <tableColumn id="12" name="FECHA PROGRAMADA" dataDxfId="143"/>
    <tableColumn id="14" name="FUNCIONARIO RESPONSABLE" dataDxfId="142"/>
    <tableColumn id="15" name="ÁREA O PROCESO" dataDxfId="141"/>
    <tableColumn id="16" name="FECHA REAL DE LA ACTUACIÓN" dataDxfId="140"/>
    <tableColumn id="18" name="ACTUACIÓN REALIZADA" dataDxfId="139"/>
    <tableColumn id="19" name="EVIDENCIA DOCUMENTAL DE LA ACTUACIÓN" dataDxfId="138"/>
    <tableColumn id="20" name="UBICACIÓN DE LA EVIDENCIA" dataDxfId="137"/>
    <tableColumn id="21" name="SITUACIÓN ENCONTRADA " dataDxfId="136"/>
    <tableColumn id="22" name="ACCIÓN A IMPLEMENTAR, ESTRATÉGIAS Y/O COMPROMISOS ADQUIRIDOS " dataDxfId="135"/>
    <tableColumn id="23" name="OBSERVACIONES" dataDxfId="134"/>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30" dataDxfId="129" tableBorderDxfId="128">
  <autoFilter ref="A5:U2005"/>
  <tableColumns count="21">
    <tableColumn id="1" name="N°" dataDxfId="127">
      <calculatedColumnFormula>+A5+1</calculatedColumnFormula>
    </tableColumn>
    <tableColumn id="2" name="DEPARTAMENTO" dataDxfId="126"/>
    <tableColumn id="3" name="MUNICIPIO" dataDxfId="125"/>
    <tableColumn id="4" name="NOMBRE DEL ESTABLECIMIENTO" dataDxfId="124"/>
    <tableColumn id="5" name="SEDE ATENDIDA" dataDxfId="123"/>
    <tableColumn id="6" name="SECTOR DEL PRESTADOR" dataDxfId="122"/>
    <tableColumn id="7" name="TIPO DE ESTABLECIMIENTO O SUJETO DE CONTROL" dataDxfId="121"/>
    <tableColumn id="8" name="CRITERIO DE PRIORIZACIÓN" dataDxfId="120"/>
    <tableColumn id="9" name="SUBTEMA" dataDxfId="119"/>
    <tableColumn id="10" name="ACTIVIDAD DE CONTROL A DESARROLLAR" dataDxfId="118"/>
    <tableColumn id="11" name="¿CUÁL OTRA?" dataDxfId="117"/>
    <tableColumn id="12" name="FECHA PROGRAMADA" dataDxfId="116"/>
    <tableColumn id="14" name="FUNCIONARIO RESPONSABLE" dataDxfId="115"/>
    <tableColumn id="15" name="ÁREA O PROCESO" dataDxfId="114"/>
    <tableColumn id="16" name="FECHA REAL DE LA ACTUACIÓN" dataDxfId="113"/>
    <tableColumn id="18" name="ACTUACIÓN REALIZADA" dataDxfId="112"/>
    <tableColumn id="19" name="EVIDENCIA DOCUMENTAL DE LA ACTUACIÓN" dataDxfId="111"/>
    <tableColumn id="20" name="UBICACIÓN DE LA EVIDENCIA" dataDxfId="110"/>
    <tableColumn id="21" name="SITUACIÓN ENCONTRADA " dataDxfId="109"/>
    <tableColumn id="22" name="ACCIÓN A IMPLEMENTAR, ESTRATÉGIAS Y/O COMPROMISOS ADQUIRIDOS " dataDxfId="108"/>
    <tableColumn id="23" name="OBSERVACIONES" dataDxfId="107"/>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104" dataDxfId="103" tableBorderDxfId="102">
  <autoFilter ref="A5:U2005"/>
  <tableColumns count="21">
    <tableColumn id="1" name="N°" dataDxfId="101">
      <calculatedColumnFormula>+A5+1</calculatedColumnFormula>
    </tableColumn>
    <tableColumn id="2" name="DEPARTAMENTO" dataDxfId="100"/>
    <tableColumn id="3" name="MUNICIPIO" dataDxfId="99"/>
    <tableColumn id="4" name="NOMBRE DEL ESTABLECIMIENTO" dataDxfId="98"/>
    <tableColumn id="5" name="SEDE ATENDIDA" dataDxfId="97"/>
    <tableColumn id="6" name="SECTOR DEL PRESTADOR" dataDxfId="96"/>
    <tableColumn id="7" name="TIPO DE ESTABLECIMIENTO O SUJETO DE CONTROL" dataDxfId="95"/>
    <tableColumn id="8" name="CRITERIO DE PRIORIZACIÓN" dataDxfId="94"/>
    <tableColumn id="9" name="SUBTEMA" dataDxfId="93"/>
    <tableColumn id="10" name="ACTIVIDAD DE CONTROL A DESARROLLAR" dataDxfId="92"/>
    <tableColumn id="11" name="¿CUÁL OTRA?" dataDxfId="91"/>
    <tableColumn id="12" name="FECHA PROGRAMADA" dataDxfId="90"/>
    <tableColumn id="14" name="FUNCIONARIO RESPONSABLE" dataDxfId="89"/>
    <tableColumn id="15" name="ÁREA O PROCESO" dataDxfId="88"/>
    <tableColumn id="16" name="FECHA REAL DE LA ACTUACIÓN" dataDxfId="87"/>
    <tableColumn id="18" name="ACTUACIÓN REALIZADA" dataDxfId="86"/>
    <tableColumn id="19" name="EVIDENCIA DOCUMENTAL DE LA ACTUACIÓN" dataDxfId="85"/>
    <tableColumn id="20" name="UBICACIÓN DE LA EVIDENCIA" dataDxfId="84"/>
    <tableColumn id="21" name="SITUACIÓN ENCONTRADA " dataDxfId="83"/>
    <tableColumn id="22" name="ACCIÓN A IMPLEMENTAR, ESTRATÉGIAS Y/O COMPROMISOS ADQUIRIDOS " dataDxfId="82"/>
    <tableColumn id="23" name="OBSERVACIONES" dataDxfId="81"/>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8" dataDxfId="77" tableBorderDxfId="76">
  <autoFilter ref="A5:U2005"/>
  <tableColumns count="21">
    <tableColumn id="1" name="N°" dataDxfId="75">
      <calculatedColumnFormula>+A5+1</calculatedColumnFormula>
    </tableColumn>
    <tableColumn id="2" name="DEPARTAMENTO" dataDxfId="74"/>
    <tableColumn id="3" name="MUNICIPIO" dataDxfId="73"/>
    <tableColumn id="4" name="NOMBRE DEL ESTABLECIMIENTO" dataDxfId="72"/>
    <tableColumn id="5" name="SEDE ATENDIDA" dataDxfId="71"/>
    <tableColumn id="6" name="SECTOR DEL PRESTADOR" dataDxfId="70"/>
    <tableColumn id="7" name="TIPO DE ESTABLECIMIENTO O SUJETO DE CONTROL" dataDxfId="69"/>
    <tableColumn id="8" name="CRITERIO DE PRIORIZACIÓN" dataDxfId="68"/>
    <tableColumn id="9" name="SUBTEMA" dataDxfId="67"/>
    <tableColumn id="10" name="ACTIVIDAD DE CONTROL A DESARROLLAR" dataDxfId="66"/>
    <tableColumn id="11" name="¿CUÁL OTRA?" dataDxfId="65"/>
    <tableColumn id="12" name="FECHA PROGRAMADA" dataDxfId="64"/>
    <tableColumn id="14" name="FUNCIONARIO RESPONSABLE" dataDxfId="63"/>
    <tableColumn id="15" name="ÁREA O PROCESO" dataDxfId="62"/>
    <tableColumn id="16" name="FECHA REAL DE LA ACTUACIÓN" dataDxfId="61"/>
    <tableColumn id="18" name="ACTUACIÓN REALIZADA" dataDxfId="60"/>
    <tableColumn id="19" name="EVIDENCIA DOCUMENTAL DE LA ACTUACIÓN" dataDxfId="59"/>
    <tableColumn id="20" name="UBICACIÓN DE LA EVIDENCIA" dataDxfId="58"/>
    <tableColumn id="21" name="SITUACIÓN ENCONTRADA " dataDxfId="57"/>
    <tableColumn id="22" name="ACCIÓN A IMPLEMENTAR, ESTRATÉGIAS Y/O COMPROMISOS ADQUIRIDOS " dataDxfId="56"/>
    <tableColumn id="23" name="OBSERVACIONES" dataDxfId="55"/>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50" dataDxfId="49" tableBorderDxfId="48">
  <autoFilter ref="A5:U2005"/>
  <tableColumns count="21">
    <tableColumn id="1" name="N°" dataDxfId="47">
      <calculatedColumnFormula>+A5+1</calculatedColumnFormula>
    </tableColumn>
    <tableColumn id="2" name="DEPARTAMENTO" dataDxfId="46"/>
    <tableColumn id="3" name="MUNICIPIO" dataDxfId="45"/>
    <tableColumn id="4" name="NOMBRE DEL ESTABLECIMIENTO" dataDxfId="44"/>
    <tableColumn id="5" name="SEDE ATENDIDA" dataDxfId="43"/>
    <tableColumn id="6" name="SECTOR DEL PRESTADOR" dataDxfId="42"/>
    <tableColumn id="7" name="TIPO DE ESTABLECIMIENTO O SUJETO DE CONTROL" dataDxfId="41"/>
    <tableColumn id="8" name="CRITERIO DE PRIORIZACIÓN" dataDxfId="40"/>
    <tableColumn id="9" name="SUBTEMA" dataDxfId="39"/>
    <tableColumn id="10" name="ACTIVIDAD DE CONTROL A DESARROLLAR" dataDxfId="38"/>
    <tableColumn id="11" name="¿CUÁL OTRA?" dataDxfId="37"/>
    <tableColumn id="12" name="FECHA PROGRAMADA" dataDxfId="36"/>
    <tableColumn id="14" name="FUNCIONARIO RESPONSABLE" dataDxfId="35"/>
    <tableColumn id="15" name="ÁREA O PROCESO" dataDxfId="34"/>
    <tableColumn id="16" name="FECHA REAL DE LA ACTUACIÓN" dataDxfId="33"/>
    <tableColumn id="18" name="ACTUACIÓN REALIZADA" dataDxfId="32"/>
    <tableColumn id="19" name="EVIDENCIA DOCUMENTAL DE LA ACTUACIÓN" dataDxfId="31"/>
    <tableColumn id="20" name="UBICACIÓN DE LA EVIDENCIA" dataDxfId="30"/>
    <tableColumn id="21" name="SITUACIÓN ENCONTRADA " dataDxfId="29"/>
    <tableColumn id="22" name="ACCIÓN A IMPLEMENTAR, ESTRATÉGIAS Y/O COMPROMISOS ADQUIRIDOS " dataDxfId="28"/>
    <tableColumn id="23" name="OBSERVACIONES" dataDxfId="27"/>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hyperlink" Target="https://www.facebook.com/share/v/1Gt1X44qQJ/"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D9" activePane="bottomRight" state="frozen"/>
      <selection pane="topRight" activeCell="C1" sqref="C1"/>
      <selection pane="bottomLeft" activeCell="A4" sqref="A4"/>
      <selection pane="bottomRight" activeCell="B34" sqref="B34:B38"/>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24" t="e" vm="1">
        <v>#VALUE!</v>
      </c>
      <c r="B1" s="124"/>
      <c r="C1" s="124"/>
      <c r="D1" s="124"/>
      <c r="E1" s="124"/>
      <c r="F1" s="124"/>
      <c r="G1" s="124"/>
    </row>
    <row r="2" spans="1:9" ht="23.25">
      <c r="A2" s="125" t="s">
        <v>0</v>
      </c>
      <c r="B2" s="125"/>
      <c r="C2" s="125"/>
      <c r="D2" s="125"/>
      <c r="E2" s="125"/>
      <c r="F2" s="125"/>
      <c r="G2" s="125"/>
    </row>
    <row r="3" spans="1:9" ht="50.25" customHeight="1">
      <c r="A3" s="74" t="s">
        <v>1</v>
      </c>
      <c r="B3" s="74" t="s">
        <v>2</v>
      </c>
      <c r="C3" s="74" t="s">
        <v>3</v>
      </c>
      <c r="D3" s="123" t="s">
        <v>1389</v>
      </c>
      <c r="E3" s="123"/>
      <c r="F3" s="123"/>
      <c r="G3" s="123"/>
    </row>
    <row r="4" spans="1:9" ht="36">
      <c r="A4" s="121" t="s">
        <v>4</v>
      </c>
      <c r="B4" s="120" t="s">
        <v>5</v>
      </c>
      <c r="C4" s="76" t="s">
        <v>6</v>
      </c>
      <c r="D4" s="77" t="s">
        <v>7</v>
      </c>
      <c r="E4" s="75" t="s">
        <v>8</v>
      </c>
      <c r="F4" s="75"/>
      <c r="G4" s="75" t="s">
        <v>9</v>
      </c>
    </row>
    <row r="5" spans="1:9" ht="36">
      <c r="A5" s="121"/>
      <c r="B5" s="120"/>
      <c r="C5" s="76" t="s">
        <v>10</v>
      </c>
      <c r="D5" s="77" t="s">
        <v>7</v>
      </c>
      <c r="E5" s="75" t="s">
        <v>8</v>
      </c>
      <c r="F5" s="75"/>
      <c r="G5" s="75" t="s">
        <v>9</v>
      </c>
    </row>
    <row r="6" spans="1:9" ht="36">
      <c r="A6" s="121"/>
      <c r="B6" s="120"/>
      <c r="C6" s="76" t="s">
        <v>11</v>
      </c>
      <c r="D6" s="77" t="s">
        <v>7</v>
      </c>
      <c r="E6" s="75"/>
      <c r="F6" s="78"/>
      <c r="G6" s="75" t="s">
        <v>9</v>
      </c>
    </row>
    <row r="7" spans="1:9" ht="36">
      <c r="A7" s="121"/>
      <c r="B7" s="120"/>
      <c r="C7" s="76" t="s">
        <v>12</v>
      </c>
      <c r="D7" s="77" t="s">
        <v>7</v>
      </c>
      <c r="E7" s="75"/>
      <c r="F7" s="78" t="s">
        <v>13</v>
      </c>
      <c r="G7" s="75" t="s">
        <v>9</v>
      </c>
    </row>
    <row r="8" spans="1:9" ht="36">
      <c r="A8" s="121"/>
      <c r="B8" s="120"/>
      <c r="C8" s="76" t="s">
        <v>14</v>
      </c>
      <c r="D8" s="77"/>
      <c r="E8" s="78"/>
      <c r="F8" s="78"/>
      <c r="G8" s="75" t="s">
        <v>9</v>
      </c>
    </row>
    <row r="9" spans="1:9" ht="36">
      <c r="A9" s="121"/>
      <c r="B9" s="75" t="s">
        <v>15</v>
      </c>
      <c r="C9" s="76" t="s">
        <v>16</v>
      </c>
      <c r="D9" s="77" t="s">
        <v>7</v>
      </c>
      <c r="E9" s="75"/>
      <c r="F9" s="75" t="s">
        <v>13</v>
      </c>
      <c r="G9" s="75" t="s">
        <v>9</v>
      </c>
      <c r="I9" s="55"/>
    </row>
    <row r="10" spans="1:9" ht="36">
      <c r="A10" s="121"/>
      <c r="B10" s="120" t="s">
        <v>17</v>
      </c>
      <c r="C10" s="76" t="s">
        <v>18</v>
      </c>
      <c r="D10" s="77" t="s">
        <v>7</v>
      </c>
      <c r="E10" s="75"/>
      <c r="F10" s="78"/>
      <c r="G10" s="75" t="s">
        <v>9</v>
      </c>
    </row>
    <row r="11" spans="1:9" ht="36">
      <c r="A11" s="121"/>
      <c r="B11" s="120"/>
      <c r="C11" s="76" t="s">
        <v>19</v>
      </c>
      <c r="D11" s="77" t="s">
        <v>7</v>
      </c>
      <c r="E11" s="78"/>
      <c r="F11" s="78"/>
      <c r="G11" s="75" t="s">
        <v>9</v>
      </c>
    </row>
    <row r="12" spans="1:9" ht="36">
      <c r="A12" s="121"/>
      <c r="B12" s="120"/>
      <c r="C12" s="76" t="s">
        <v>20</v>
      </c>
      <c r="D12" s="77" t="s">
        <v>7</v>
      </c>
      <c r="E12" s="75"/>
      <c r="F12" s="75" t="s">
        <v>13</v>
      </c>
      <c r="G12" s="75" t="s">
        <v>9</v>
      </c>
    </row>
    <row r="13" spans="1:9" ht="36">
      <c r="A13" s="121"/>
      <c r="B13" s="120"/>
      <c r="C13" s="76" t="s">
        <v>21</v>
      </c>
      <c r="D13" s="77" t="s">
        <v>7</v>
      </c>
      <c r="E13" s="78"/>
      <c r="F13" s="75" t="s">
        <v>13</v>
      </c>
      <c r="G13" s="75" t="s">
        <v>9</v>
      </c>
    </row>
    <row r="14" spans="1:9" ht="36">
      <c r="A14" s="121"/>
      <c r="B14" s="120"/>
      <c r="C14" s="76" t="s">
        <v>22</v>
      </c>
      <c r="D14" s="77" t="s">
        <v>7</v>
      </c>
      <c r="E14" s="78"/>
      <c r="F14" s="78"/>
      <c r="G14" s="75" t="s">
        <v>9</v>
      </c>
    </row>
    <row r="15" spans="1:9" ht="36">
      <c r="A15" s="121"/>
      <c r="B15" s="120"/>
      <c r="C15" s="79" t="s">
        <v>23</v>
      </c>
      <c r="D15" s="102" t="s">
        <v>7</v>
      </c>
      <c r="E15" s="78"/>
      <c r="F15" s="78"/>
      <c r="G15" s="103" t="s">
        <v>9</v>
      </c>
    </row>
    <row r="16" spans="1:9" ht="36">
      <c r="A16" s="121"/>
      <c r="B16" s="120"/>
      <c r="C16" s="76" t="s">
        <v>24</v>
      </c>
      <c r="D16" s="77" t="s">
        <v>7</v>
      </c>
      <c r="E16" s="75" t="s">
        <v>8</v>
      </c>
      <c r="F16" s="75" t="s">
        <v>13</v>
      </c>
      <c r="G16" s="75" t="s">
        <v>9</v>
      </c>
    </row>
    <row r="17" spans="1:7" ht="36">
      <c r="A17" s="121"/>
      <c r="B17" s="120"/>
      <c r="C17" s="76" t="s">
        <v>25</v>
      </c>
      <c r="D17" s="77" t="s">
        <v>7</v>
      </c>
      <c r="E17" s="75"/>
      <c r="F17" s="75" t="s">
        <v>13</v>
      </c>
      <c r="G17" s="75" t="s">
        <v>9</v>
      </c>
    </row>
    <row r="18" spans="1:7" ht="18">
      <c r="A18" s="121"/>
      <c r="B18" s="120" t="s">
        <v>26</v>
      </c>
      <c r="C18" s="76" t="s">
        <v>27</v>
      </c>
      <c r="D18" s="77" t="s">
        <v>28</v>
      </c>
      <c r="E18" s="78"/>
      <c r="F18" s="78"/>
      <c r="G18" s="78"/>
    </row>
    <row r="19" spans="1:7" ht="36">
      <c r="A19" s="121"/>
      <c r="B19" s="120"/>
      <c r="C19" s="76" t="s">
        <v>29</v>
      </c>
      <c r="D19" s="77" t="s">
        <v>28</v>
      </c>
      <c r="E19" s="78"/>
      <c r="F19" s="78"/>
      <c r="G19" s="78"/>
    </row>
    <row r="20" spans="1:7" ht="36">
      <c r="A20" s="121"/>
      <c r="B20" s="120"/>
      <c r="C20" s="76" t="s">
        <v>30</v>
      </c>
      <c r="D20" s="77" t="s">
        <v>28</v>
      </c>
      <c r="E20" s="78"/>
      <c r="F20" s="78"/>
      <c r="G20" s="78"/>
    </row>
    <row r="21" spans="1:7" ht="36">
      <c r="A21" s="122"/>
      <c r="B21" s="126"/>
      <c r="C21" s="81" t="s">
        <v>31</v>
      </c>
      <c r="D21" s="77" t="s">
        <v>28</v>
      </c>
      <c r="E21" s="78"/>
      <c r="F21" s="78"/>
      <c r="G21" s="78"/>
    </row>
    <row r="22" spans="1:7" s="56" customFormat="1" ht="36">
      <c r="A22" s="121" t="s">
        <v>32</v>
      </c>
      <c r="B22" s="120" t="s">
        <v>33</v>
      </c>
      <c r="C22" s="76" t="s">
        <v>34</v>
      </c>
      <c r="D22" s="82" t="s">
        <v>7</v>
      </c>
      <c r="E22" s="83"/>
      <c r="F22" s="84"/>
      <c r="G22" s="84"/>
    </row>
    <row r="23" spans="1:7" s="56" customFormat="1" ht="36">
      <c r="A23" s="121"/>
      <c r="B23" s="120"/>
      <c r="C23" s="76" t="s">
        <v>35</v>
      </c>
      <c r="D23" s="82" t="s">
        <v>7</v>
      </c>
      <c r="E23" s="83"/>
      <c r="F23" s="84"/>
      <c r="G23" s="84"/>
    </row>
    <row r="24" spans="1:7" s="56" customFormat="1" ht="36">
      <c r="A24" s="121"/>
      <c r="B24" s="120"/>
      <c r="C24" s="79" t="s">
        <v>36</v>
      </c>
      <c r="D24" s="104" t="s">
        <v>7</v>
      </c>
      <c r="E24" s="83"/>
      <c r="F24" s="84"/>
      <c r="G24" s="84"/>
    </row>
    <row r="25" spans="1:7" s="56" customFormat="1" ht="36">
      <c r="A25" s="121"/>
      <c r="B25" s="120"/>
      <c r="C25" s="76" t="s">
        <v>37</v>
      </c>
      <c r="D25" s="82" t="s">
        <v>7</v>
      </c>
      <c r="E25" s="83"/>
      <c r="F25" s="84"/>
      <c r="G25" s="84"/>
    </row>
    <row r="26" spans="1:7" ht="36">
      <c r="A26" s="121"/>
      <c r="B26" s="120" t="s">
        <v>38</v>
      </c>
      <c r="C26" s="76" t="s">
        <v>39</v>
      </c>
      <c r="D26" s="77" t="s">
        <v>7</v>
      </c>
      <c r="E26" s="75"/>
      <c r="F26" s="78"/>
      <c r="G26" s="78"/>
    </row>
    <row r="27" spans="1:7" ht="36">
      <c r="A27" s="121"/>
      <c r="B27" s="120"/>
      <c r="C27" s="76" t="s">
        <v>40</v>
      </c>
      <c r="D27" s="77" t="s">
        <v>7</v>
      </c>
      <c r="E27" s="75"/>
      <c r="F27" s="78"/>
      <c r="G27" s="78"/>
    </row>
    <row r="28" spans="1:7" ht="36">
      <c r="A28" s="121"/>
      <c r="B28" s="120"/>
      <c r="C28" s="76" t="s">
        <v>41</v>
      </c>
      <c r="D28" s="77" t="s">
        <v>7</v>
      </c>
      <c r="E28" s="75"/>
      <c r="F28" s="78"/>
      <c r="G28" s="78"/>
    </row>
    <row r="29" spans="1:7" ht="36">
      <c r="A29" s="121"/>
      <c r="B29" s="120"/>
      <c r="C29" s="76" t="s">
        <v>42</v>
      </c>
      <c r="D29" s="77" t="s">
        <v>7</v>
      </c>
      <c r="E29" s="75"/>
      <c r="F29" s="78"/>
      <c r="G29" s="78"/>
    </row>
    <row r="30" spans="1:7" ht="36">
      <c r="A30" s="121"/>
      <c r="B30" s="120"/>
      <c r="C30" s="76" t="s">
        <v>43</v>
      </c>
      <c r="D30" s="77" t="s">
        <v>7</v>
      </c>
      <c r="E30" s="75"/>
      <c r="F30" s="78"/>
      <c r="G30" s="75" t="s">
        <v>9</v>
      </c>
    </row>
    <row r="31" spans="1:7" ht="36">
      <c r="A31" s="121"/>
      <c r="B31" s="75" t="s">
        <v>44</v>
      </c>
      <c r="C31" s="76" t="s">
        <v>45</v>
      </c>
      <c r="D31" s="77" t="s">
        <v>7</v>
      </c>
      <c r="E31" s="78"/>
      <c r="F31" s="78"/>
      <c r="G31" s="78"/>
    </row>
    <row r="32" spans="1:7" ht="36">
      <c r="A32" s="121"/>
      <c r="B32" s="75" t="s">
        <v>46</v>
      </c>
      <c r="C32" s="76" t="s">
        <v>47</v>
      </c>
      <c r="D32" s="77" t="s">
        <v>7</v>
      </c>
      <c r="E32" s="78"/>
      <c r="F32" s="78"/>
      <c r="G32" s="78"/>
    </row>
    <row r="33" spans="1:7" ht="36">
      <c r="A33" s="121"/>
      <c r="B33" s="75" t="s">
        <v>48</v>
      </c>
      <c r="C33" s="76" t="s">
        <v>49</v>
      </c>
      <c r="D33" s="77" t="s">
        <v>7</v>
      </c>
      <c r="E33" s="78"/>
      <c r="F33" s="78"/>
      <c r="G33" s="78"/>
    </row>
    <row r="34" spans="1:7" ht="36">
      <c r="A34" s="121"/>
      <c r="B34" s="120" t="s">
        <v>50</v>
      </c>
      <c r="C34" s="76" t="s">
        <v>51</v>
      </c>
      <c r="D34" s="77"/>
      <c r="E34" s="78"/>
      <c r="F34" s="78" t="s">
        <v>13</v>
      </c>
      <c r="G34" s="78"/>
    </row>
    <row r="35" spans="1:7" ht="36">
      <c r="A35" s="121"/>
      <c r="B35" s="120"/>
      <c r="C35" s="76" t="s">
        <v>52</v>
      </c>
      <c r="D35" s="77"/>
      <c r="E35" s="78"/>
      <c r="F35" s="78" t="s">
        <v>13</v>
      </c>
      <c r="G35" s="78"/>
    </row>
    <row r="36" spans="1:7" ht="36">
      <c r="A36" s="121"/>
      <c r="B36" s="120"/>
      <c r="C36" s="76" t="s">
        <v>53</v>
      </c>
      <c r="D36" s="77"/>
      <c r="E36" s="78"/>
      <c r="F36" s="78" t="s">
        <v>13</v>
      </c>
      <c r="G36" s="78"/>
    </row>
    <row r="37" spans="1:7" ht="36">
      <c r="A37" s="121"/>
      <c r="B37" s="120"/>
      <c r="C37" s="76" t="s">
        <v>54</v>
      </c>
      <c r="D37" s="77"/>
      <c r="E37" s="78"/>
      <c r="F37" s="78" t="s">
        <v>13</v>
      </c>
      <c r="G37" s="78"/>
    </row>
    <row r="38" spans="1:7" ht="36">
      <c r="A38" s="121"/>
      <c r="B38" s="120"/>
      <c r="C38" s="76" t="s">
        <v>55</v>
      </c>
      <c r="D38" s="77"/>
      <c r="E38" s="78"/>
      <c r="F38" s="78" t="s">
        <v>13</v>
      </c>
      <c r="G38" s="78"/>
    </row>
    <row r="39" spans="1:7" ht="36">
      <c r="A39" s="121"/>
      <c r="B39" s="119" t="s">
        <v>56</v>
      </c>
      <c r="C39" s="76" t="s">
        <v>57</v>
      </c>
      <c r="D39" s="77" t="s">
        <v>7</v>
      </c>
      <c r="E39" s="75"/>
      <c r="F39" s="78"/>
      <c r="G39" s="75" t="s">
        <v>9</v>
      </c>
    </row>
    <row r="40" spans="1:7" ht="36">
      <c r="A40" s="121"/>
      <c r="B40" s="119"/>
      <c r="C40" s="76" t="s">
        <v>58</v>
      </c>
      <c r="D40" s="77" t="s">
        <v>7</v>
      </c>
      <c r="E40" s="75"/>
      <c r="F40" s="78"/>
      <c r="G40" s="75" t="s">
        <v>9</v>
      </c>
    </row>
    <row r="41" spans="1:7" ht="36">
      <c r="A41" s="121"/>
      <c r="B41" s="119" t="s">
        <v>59</v>
      </c>
      <c r="C41" s="76" t="s">
        <v>60</v>
      </c>
      <c r="D41" s="77" t="s">
        <v>7</v>
      </c>
      <c r="E41" s="78"/>
      <c r="F41" s="78"/>
      <c r="G41" s="78"/>
    </row>
    <row r="42" spans="1:7" ht="36">
      <c r="A42" s="121"/>
      <c r="B42" s="119"/>
      <c r="C42" s="76" t="s">
        <v>61</v>
      </c>
      <c r="D42" s="77" t="s">
        <v>7</v>
      </c>
      <c r="E42" s="78"/>
      <c r="F42" s="78"/>
      <c r="G42" s="78"/>
    </row>
    <row r="43" spans="1:7" ht="36">
      <c r="A43" s="121"/>
      <c r="B43" s="119"/>
      <c r="C43" s="76" t="s">
        <v>62</v>
      </c>
      <c r="D43" s="77" t="s">
        <v>7</v>
      </c>
      <c r="E43" s="78"/>
      <c r="F43" s="78"/>
      <c r="G43" s="78"/>
    </row>
    <row r="44" spans="1:7" ht="36">
      <c r="A44" s="121"/>
      <c r="B44" s="120" t="s">
        <v>63</v>
      </c>
      <c r="C44" s="76" t="s">
        <v>64</v>
      </c>
      <c r="D44" s="77" t="s">
        <v>7</v>
      </c>
      <c r="E44" s="75" t="s">
        <v>8</v>
      </c>
      <c r="F44" s="78" t="s">
        <v>13</v>
      </c>
      <c r="G44" s="75" t="s">
        <v>9</v>
      </c>
    </row>
    <row r="45" spans="1:7" ht="36">
      <c r="A45" s="121"/>
      <c r="B45" s="120"/>
      <c r="C45" s="76" t="s">
        <v>65</v>
      </c>
      <c r="D45" s="77" t="s">
        <v>7</v>
      </c>
      <c r="E45" s="75" t="s">
        <v>8</v>
      </c>
      <c r="F45" s="78" t="s">
        <v>13</v>
      </c>
      <c r="G45" s="75" t="s">
        <v>9</v>
      </c>
    </row>
    <row r="46" spans="1:7" ht="36">
      <c r="A46" s="121"/>
      <c r="B46" s="120"/>
      <c r="C46" s="76" t="s">
        <v>66</v>
      </c>
      <c r="D46" s="77" t="s">
        <v>7</v>
      </c>
      <c r="E46" s="75" t="s">
        <v>8</v>
      </c>
      <c r="F46" s="75"/>
      <c r="G46" s="75" t="s">
        <v>9</v>
      </c>
    </row>
    <row r="47" spans="1:7" ht="36">
      <c r="A47" s="121"/>
      <c r="B47" s="120"/>
      <c r="C47" s="76" t="s">
        <v>67</v>
      </c>
      <c r="D47" s="77" t="s">
        <v>7</v>
      </c>
      <c r="E47" s="75" t="s">
        <v>8</v>
      </c>
      <c r="F47" s="78" t="s">
        <v>13</v>
      </c>
      <c r="G47" s="75" t="s">
        <v>9</v>
      </c>
    </row>
    <row r="48" spans="1:7" ht="36">
      <c r="A48" s="121"/>
      <c r="B48" s="120"/>
      <c r="C48" s="76" t="s">
        <v>68</v>
      </c>
      <c r="D48" s="77" t="s">
        <v>7</v>
      </c>
      <c r="E48" s="75" t="s">
        <v>8</v>
      </c>
      <c r="F48" s="78" t="s">
        <v>13</v>
      </c>
      <c r="G48" s="75" t="s">
        <v>9</v>
      </c>
    </row>
    <row r="49" spans="1:7" ht="65.25" customHeight="1">
      <c r="A49" s="121" t="s">
        <v>69</v>
      </c>
      <c r="B49" s="75" t="s">
        <v>70</v>
      </c>
      <c r="C49" s="76" t="s">
        <v>71</v>
      </c>
      <c r="D49" s="77" t="s">
        <v>7</v>
      </c>
      <c r="E49" s="78"/>
      <c r="F49" s="78"/>
      <c r="G49" s="78"/>
    </row>
    <row r="50" spans="1:7" ht="66.75" customHeight="1">
      <c r="A50" s="121"/>
      <c r="B50" s="120" t="s">
        <v>72</v>
      </c>
      <c r="C50" s="76" t="s">
        <v>73</v>
      </c>
      <c r="D50" s="77" t="s">
        <v>7</v>
      </c>
      <c r="E50" s="78"/>
      <c r="F50" s="78"/>
      <c r="G50" s="78"/>
    </row>
    <row r="51" spans="1:7" ht="75.75" customHeight="1">
      <c r="A51" s="121"/>
      <c r="B51" s="120"/>
      <c r="C51" s="76" t="s">
        <v>74</v>
      </c>
      <c r="D51" s="77" t="s">
        <v>7</v>
      </c>
      <c r="E51" s="75"/>
      <c r="F51" s="78"/>
      <c r="G51" s="75" t="s">
        <v>9</v>
      </c>
    </row>
    <row r="52" spans="1:7" ht="36">
      <c r="A52" s="121" t="s">
        <v>75</v>
      </c>
      <c r="B52" s="120" t="s">
        <v>76</v>
      </c>
      <c r="C52" s="76" t="s">
        <v>77</v>
      </c>
      <c r="D52" s="77" t="s">
        <v>7</v>
      </c>
      <c r="E52" s="75" t="s">
        <v>8</v>
      </c>
      <c r="F52" s="75" t="s">
        <v>13</v>
      </c>
      <c r="G52" s="75" t="s">
        <v>9</v>
      </c>
    </row>
    <row r="53" spans="1:7" ht="18">
      <c r="A53" s="121"/>
      <c r="B53" s="120"/>
      <c r="C53" s="76" t="s">
        <v>78</v>
      </c>
      <c r="D53" s="77" t="s">
        <v>7</v>
      </c>
      <c r="E53" s="75" t="s">
        <v>8</v>
      </c>
      <c r="F53" s="78"/>
      <c r="G53" s="78"/>
    </row>
    <row r="54" spans="1:7" ht="36">
      <c r="A54" s="121"/>
      <c r="B54" s="75" t="s">
        <v>79</v>
      </c>
      <c r="C54" s="76" t="s">
        <v>80</v>
      </c>
      <c r="D54" s="77" t="s">
        <v>7</v>
      </c>
      <c r="E54" s="75" t="s">
        <v>8</v>
      </c>
      <c r="F54" s="78"/>
      <c r="G54" s="75" t="s">
        <v>9</v>
      </c>
    </row>
    <row r="55" spans="1:7" s="57" customFormat="1" ht="36">
      <c r="A55" s="121"/>
      <c r="B55" s="75" t="s">
        <v>81</v>
      </c>
      <c r="C55" s="76" t="s">
        <v>82</v>
      </c>
      <c r="D55" s="77" t="s">
        <v>7</v>
      </c>
      <c r="E55" s="78"/>
      <c r="F55" s="78"/>
      <c r="G55" s="78"/>
    </row>
    <row r="56" spans="1:7" ht="36">
      <c r="A56" s="121" t="s">
        <v>83</v>
      </c>
      <c r="B56" s="120" t="s">
        <v>84</v>
      </c>
      <c r="C56" s="76" t="s">
        <v>85</v>
      </c>
      <c r="D56" s="77" t="s">
        <v>7</v>
      </c>
      <c r="E56" s="75" t="s">
        <v>8</v>
      </c>
      <c r="F56" s="78"/>
      <c r="G56" s="78"/>
    </row>
    <row r="57" spans="1:7" ht="54">
      <c r="A57" s="121"/>
      <c r="B57" s="120"/>
      <c r="C57" s="85" t="s">
        <v>86</v>
      </c>
      <c r="D57" s="77" t="s">
        <v>7</v>
      </c>
      <c r="E57" s="75" t="s">
        <v>8</v>
      </c>
      <c r="F57" s="78"/>
      <c r="G57" s="78"/>
    </row>
    <row r="58" spans="1:7" ht="36">
      <c r="A58" s="121"/>
      <c r="B58" s="120" t="s">
        <v>87</v>
      </c>
      <c r="C58" s="76" t="s">
        <v>88</v>
      </c>
      <c r="D58" s="77"/>
      <c r="E58" s="75" t="s">
        <v>8</v>
      </c>
      <c r="F58" s="78"/>
      <c r="G58" s="78"/>
    </row>
    <row r="59" spans="1:7" ht="36">
      <c r="A59" s="121"/>
      <c r="B59" s="120"/>
      <c r="C59" s="76" t="s">
        <v>89</v>
      </c>
      <c r="D59" s="77"/>
      <c r="E59" s="75" t="s">
        <v>8</v>
      </c>
      <c r="F59" s="78"/>
      <c r="G59" s="78"/>
    </row>
    <row r="60" spans="1:7" ht="36">
      <c r="A60" s="121"/>
      <c r="B60" s="75" t="s">
        <v>90</v>
      </c>
      <c r="C60" s="76" t="s">
        <v>91</v>
      </c>
      <c r="D60" s="77"/>
      <c r="E60" s="75" t="s">
        <v>8</v>
      </c>
      <c r="F60" s="78"/>
      <c r="G60" s="78"/>
    </row>
    <row r="61" spans="1:7" ht="36">
      <c r="A61" s="121"/>
      <c r="B61" s="75" t="s">
        <v>92</v>
      </c>
      <c r="C61" s="76" t="s">
        <v>93</v>
      </c>
      <c r="D61" s="77" t="s">
        <v>7</v>
      </c>
      <c r="E61" s="75" t="s">
        <v>8</v>
      </c>
      <c r="F61" s="78"/>
      <c r="G61" s="78"/>
    </row>
    <row r="62" spans="1:7" ht="36">
      <c r="A62" s="122"/>
      <c r="B62" s="80" t="s">
        <v>94</v>
      </c>
      <c r="C62" s="86" t="s">
        <v>95</v>
      </c>
      <c r="D62" s="102" t="s">
        <v>7</v>
      </c>
      <c r="E62" s="103" t="s">
        <v>8</v>
      </c>
      <c r="F62" s="78"/>
      <c r="G62" s="78"/>
    </row>
    <row r="63" spans="1:7" ht="36">
      <c r="A63" s="121" t="s">
        <v>96</v>
      </c>
      <c r="B63" s="75" t="s">
        <v>97</v>
      </c>
      <c r="C63" s="76" t="s">
        <v>98</v>
      </c>
      <c r="D63" s="77" t="s">
        <v>7</v>
      </c>
      <c r="E63" s="78"/>
      <c r="F63" s="78"/>
      <c r="G63" s="78"/>
    </row>
    <row r="64" spans="1:7" ht="36">
      <c r="A64" s="121"/>
      <c r="B64" s="120" t="s">
        <v>99</v>
      </c>
      <c r="C64" s="76" t="s">
        <v>100</v>
      </c>
      <c r="D64" s="77" t="s">
        <v>7</v>
      </c>
      <c r="E64" s="78"/>
      <c r="F64" s="78"/>
      <c r="G64" s="78"/>
    </row>
    <row r="65" spans="1:7" ht="36">
      <c r="A65" s="121"/>
      <c r="B65" s="120"/>
      <c r="C65" s="76" t="s">
        <v>101</v>
      </c>
      <c r="D65" s="77" t="s">
        <v>7</v>
      </c>
      <c r="E65" s="78"/>
      <c r="F65" s="78"/>
      <c r="G65" s="78"/>
    </row>
    <row r="66" spans="1:7" ht="18">
      <c r="A66" s="121"/>
      <c r="B66" s="120"/>
      <c r="C66" s="76" t="s">
        <v>102</v>
      </c>
      <c r="D66" s="77" t="s">
        <v>7</v>
      </c>
      <c r="E66" s="78"/>
      <c r="F66" s="78"/>
      <c r="G66" s="78"/>
    </row>
    <row r="67" spans="1:7" ht="36">
      <c r="A67" s="122"/>
      <c r="B67" s="80" t="s">
        <v>103</v>
      </c>
      <c r="C67" s="81" t="s">
        <v>104</v>
      </c>
      <c r="D67" s="82" t="s">
        <v>7</v>
      </c>
      <c r="E67" s="83"/>
      <c r="F67" s="84"/>
      <c r="G67" s="84"/>
    </row>
    <row r="68" spans="1:7" ht="36">
      <c r="A68" s="121" t="s">
        <v>105</v>
      </c>
      <c r="B68" s="120" t="s">
        <v>106</v>
      </c>
      <c r="C68" s="76" t="s">
        <v>107</v>
      </c>
      <c r="D68" s="77" t="s">
        <v>7</v>
      </c>
      <c r="E68" s="75" t="s">
        <v>8</v>
      </c>
      <c r="F68" s="75" t="s">
        <v>13</v>
      </c>
      <c r="G68" s="75" t="s">
        <v>9</v>
      </c>
    </row>
    <row r="69" spans="1:7" ht="36">
      <c r="A69" s="121"/>
      <c r="B69" s="120"/>
      <c r="C69" s="76" t="s">
        <v>108</v>
      </c>
      <c r="D69" s="77" t="s">
        <v>7</v>
      </c>
      <c r="E69" s="75" t="s">
        <v>8</v>
      </c>
      <c r="F69" s="75" t="s">
        <v>13</v>
      </c>
      <c r="G69" s="75" t="s">
        <v>9</v>
      </c>
    </row>
    <row r="70" spans="1:7" ht="36">
      <c r="A70" s="121"/>
      <c r="B70" s="120"/>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M17" activePane="bottomRight" state="frozen"/>
      <selection activeCell="J1985" sqref="J1985"/>
      <selection pane="topRight" activeCell="J1985" sqref="J1985"/>
      <selection pane="bottomLeft" activeCell="J1985" sqref="J1985"/>
      <selection pane="bottomRight" activeCell="N17" sqref="N17:U17"/>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62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44" t="e" vm="1">
        <v>#VALUE!</v>
      </c>
      <c r="B1" s="144"/>
      <c r="C1" s="144"/>
      <c r="D1" s="144"/>
      <c r="E1" s="144"/>
      <c r="F1" s="144"/>
      <c r="G1" s="144"/>
      <c r="H1" s="144"/>
      <c r="I1" s="144"/>
      <c r="J1" s="144"/>
      <c r="K1" s="144"/>
      <c r="L1" s="144"/>
      <c r="M1" s="144"/>
      <c r="N1" s="144"/>
      <c r="O1" s="144"/>
      <c r="P1" s="144"/>
      <c r="Q1" s="144"/>
      <c r="R1" s="144"/>
      <c r="S1" s="144"/>
      <c r="T1" s="144"/>
      <c r="U1" s="144"/>
      <c r="V1" s="144"/>
      <c r="W1" s="144"/>
    </row>
    <row r="2" spans="1:23 16379:16380"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79:16380" ht="20.25">
      <c r="A3" s="139" t="s">
        <v>1388</v>
      </c>
      <c r="B3" s="140"/>
      <c r="C3" s="140"/>
      <c r="D3" s="140"/>
      <c r="E3" s="140"/>
      <c r="F3" s="140"/>
      <c r="G3" s="140"/>
      <c r="H3" s="140"/>
      <c r="I3" s="140"/>
      <c r="J3" s="140"/>
      <c r="K3" s="140"/>
      <c r="L3" s="140"/>
      <c r="M3" s="140"/>
      <c r="N3" s="140"/>
      <c r="O3" s="140"/>
      <c r="P3" s="140"/>
      <c r="Q3" s="140"/>
      <c r="R3" s="140"/>
      <c r="S3" s="140"/>
      <c r="T3" s="140"/>
      <c r="U3" s="140"/>
      <c r="V3" s="140"/>
      <c r="W3" s="140"/>
    </row>
    <row r="4" spans="1:23 16379:16380"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42.5">
      <c r="A6" s="90">
        <v>1</v>
      </c>
      <c r="B6" s="2" t="s">
        <v>328</v>
      </c>
      <c r="C6" s="2" t="s">
        <v>944</v>
      </c>
      <c r="D6" s="2" t="s">
        <v>1518</v>
      </c>
      <c r="E6" s="2" t="s">
        <v>1405</v>
      </c>
      <c r="F6" s="2" t="s">
        <v>156</v>
      </c>
      <c r="G6" s="2" t="s">
        <v>157</v>
      </c>
      <c r="H6" s="2" t="s">
        <v>192</v>
      </c>
      <c r="I6" s="2" t="s">
        <v>239</v>
      </c>
      <c r="J6" s="2" t="s">
        <v>108</v>
      </c>
      <c r="K6" s="2"/>
      <c r="L6" s="101">
        <v>45678</v>
      </c>
      <c r="M6" s="2" t="s">
        <v>1519</v>
      </c>
      <c r="N6" s="2" t="s">
        <v>1520</v>
      </c>
      <c r="O6" s="106">
        <v>45678</v>
      </c>
      <c r="P6" s="2" t="s">
        <v>242</v>
      </c>
      <c r="Q6" s="2" t="s">
        <v>1521</v>
      </c>
      <c r="R6" s="2" t="s">
        <v>1531</v>
      </c>
      <c r="S6" s="2" t="s">
        <v>1524</v>
      </c>
      <c r="T6" s="2" t="s">
        <v>1523</v>
      </c>
      <c r="U6" s="92" t="s">
        <v>1522</v>
      </c>
      <c r="V6"/>
      <c r="W6"/>
      <c r="XEY6" s="37"/>
      <c r="XEZ6" s="3"/>
    </row>
    <row r="7" spans="1:23 16379:16380" s="33" customFormat="1" ht="114">
      <c r="A7" s="90">
        <f>+A6+1</f>
        <v>2</v>
      </c>
      <c r="B7" s="2" t="s">
        <v>328</v>
      </c>
      <c r="C7" s="2" t="s">
        <v>944</v>
      </c>
      <c r="D7" s="2" t="s">
        <v>1525</v>
      </c>
      <c r="E7" s="2" t="s">
        <v>1405</v>
      </c>
      <c r="F7" s="2" t="s">
        <v>175</v>
      </c>
      <c r="G7" s="2" t="s">
        <v>157</v>
      </c>
      <c r="H7" s="2" t="s">
        <v>192</v>
      </c>
      <c r="I7" s="2" t="s">
        <v>239</v>
      </c>
      <c r="J7" s="2" t="s">
        <v>107</v>
      </c>
      <c r="K7" s="2"/>
      <c r="L7" s="101">
        <v>45715</v>
      </c>
      <c r="M7" s="2" t="s">
        <v>1526</v>
      </c>
      <c r="N7" s="2" t="s">
        <v>1527</v>
      </c>
      <c r="O7" s="106">
        <v>45715</v>
      </c>
      <c r="P7" s="2" t="s">
        <v>199</v>
      </c>
      <c r="Q7" s="2" t="s">
        <v>1521</v>
      </c>
      <c r="R7" s="105" t="s">
        <v>1531</v>
      </c>
      <c r="S7" s="2" t="s">
        <v>1528</v>
      </c>
      <c r="T7" s="2" t="s">
        <v>1529</v>
      </c>
      <c r="U7" s="92" t="s">
        <v>1548</v>
      </c>
      <c r="V7"/>
      <c r="W7"/>
      <c r="XEY7" s="37"/>
      <c r="XEZ7" s="3"/>
    </row>
    <row r="8" spans="1:23 16379:16380" s="33" customFormat="1" ht="199.5">
      <c r="A8" s="90">
        <f t="shared" ref="A8:A71" si="0">+A7+1</f>
        <v>3</v>
      </c>
      <c r="B8" s="2" t="s">
        <v>328</v>
      </c>
      <c r="C8" s="2" t="s">
        <v>944</v>
      </c>
      <c r="D8" s="2" t="s">
        <v>1538</v>
      </c>
      <c r="E8" s="2" t="s">
        <v>1405</v>
      </c>
      <c r="F8" s="2" t="s">
        <v>175</v>
      </c>
      <c r="G8" s="2" t="s">
        <v>157</v>
      </c>
      <c r="H8" s="2" t="s">
        <v>192</v>
      </c>
      <c r="I8" s="2" t="s">
        <v>239</v>
      </c>
      <c r="J8" s="2" t="s">
        <v>108</v>
      </c>
      <c r="K8" s="2"/>
      <c r="L8" s="101">
        <v>45762</v>
      </c>
      <c r="M8" s="105" t="s">
        <v>1519</v>
      </c>
      <c r="N8" s="105" t="s">
        <v>1520</v>
      </c>
      <c r="O8" s="2"/>
      <c r="P8" s="2" t="s">
        <v>242</v>
      </c>
      <c r="Q8" s="2"/>
      <c r="R8" s="2"/>
      <c r="S8" s="2"/>
      <c r="T8" s="2"/>
      <c r="U8" s="105" t="s">
        <v>1709</v>
      </c>
      <c r="V8"/>
      <c r="W8"/>
      <c r="XEY8" s="37"/>
      <c r="XEZ8" s="3"/>
    </row>
    <row r="9" spans="1:23 16379:16380" s="33" customFormat="1" ht="142.5">
      <c r="A9" s="90">
        <f t="shared" si="0"/>
        <v>4</v>
      </c>
      <c r="B9" s="2" t="s">
        <v>328</v>
      </c>
      <c r="C9" s="2" t="s">
        <v>944</v>
      </c>
      <c r="D9" s="2" t="s">
        <v>1539</v>
      </c>
      <c r="E9" s="2" t="s">
        <v>1405</v>
      </c>
      <c r="F9" s="2" t="s">
        <v>175</v>
      </c>
      <c r="G9" s="2" t="s">
        <v>157</v>
      </c>
      <c r="H9" s="2" t="s">
        <v>192</v>
      </c>
      <c r="I9" s="2" t="s">
        <v>239</v>
      </c>
      <c r="J9" s="2" t="s">
        <v>108</v>
      </c>
      <c r="K9" s="2"/>
      <c r="L9" s="101">
        <v>45776</v>
      </c>
      <c r="M9" s="105" t="s">
        <v>1519</v>
      </c>
      <c r="N9" s="105" t="s">
        <v>1520</v>
      </c>
      <c r="O9" s="2"/>
      <c r="P9" s="2" t="s">
        <v>242</v>
      </c>
      <c r="Q9" s="2"/>
      <c r="R9" s="2"/>
      <c r="S9" s="2"/>
      <c r="T9" s="2"/>
      <c r="U9" s="92" t="s">
        <v>1710</v>
      </c>
      <c r="V9"/>
      <c r="W9"/>
      <c r="XEY9" s="37"/>
      <c r="XEZ9" s="3"/>
    </row>
    <row r="10" spans="1:23 16379:16380" s="33" customFormat="1" ht="114">
      <c r="A10" s="90">
        <f t="shared" si="0"/>
        <v>5</v>
      </c>
      <c r="B10" s="2" t="s">
        <v>328</v>
      </c>
      <c r="C10" s="2" t="s">
        <v>944</v>
      </c>
      <c r="D10" s="2" t="s">
        <v>1540</v>
      </c>
      <c r="E10" s="2" t="s">
        <v>1405</v>
      </c>
      <c r="F10" s="2" t="s">
        <v>156</v>
      </c>
      <c r="G10" s="2" t="s">
        <v>157</v>
      </c>
      <c r="H10" s="2" t="s">
        <v>192</v>
      </c>
      <c r="I10" s="2" t="s">
        <v>239</v>
      </c>
      <c r="J10" s="2" t="s">
        <v>107</v>
      </c>
      <c r="K10" s="2"/>
      <c r="L10" s="101">
        <v>45779</v>
      </c>
      <c r="M10" s="105" t="s">
        <v>1519</v>
      </c>
      <c r="N10" s="105" t="s">
        <v>1520</v>
      </c>
      <c r="O10" s="106">
        <v>45779</v>
      </c>
      <c r="P10" s="2" t="s">
        <v>180</v>
      </c>
      <c r="Q10" s="2" t="s">
        <v>1613</v>
      </c>
      <c r="R10" s="105" t="s">
        <v>1531</v>
      </c>
      <c r="S10" s="2" t="s">
        <v>1612</v>
      </c>
      <c r="T10" s="113" t="s">
        <v>1541</v>
      </c>
      <c r="U10" s="92" t="s">
        <v>1614</v>
      </c>
      <c r="V10"/>
      <c r="W10"/>
      <c r="XEY10" s="37"/>
      <c r="XEZ10" s="3"/>
    </row>
    <row r="11" spans="1:23 16379:16380" s="33" customFormat="1" ht="114">
      <c r="A11" s="90">
        <f t="shared" si="0"/>
        <v>6</v>
      </c>
      <c r="B11" s="2" t="s">
        <v>328</v>
      </c>
      <c r="C11" s="2" t="s">
        <v>944</v>
      </c>
      <c r="D11" s="2" t="s">
        <v>1542</v>
      </c>
      <c r="E11" s="2" t="s">
        <v>1405</v>
      </c>
      <c r="F11" s="2" t="s">
        <v>156</v>
      </c>
      <c r="G11" s="2" t="s">
        <v>157</v>
      </c>
      <c r="H11" s="2" t="s">
        <v>192</v>
      </c>
      <c r="I11" s="2" t="s">
        <v>239</v>
      </c>
      <c r="J11" s="2" t="s">
        <v>107</v>
      </c>
      <c r="K11" s="2"/>
      <c r="L11" s="106">
        <v>45789</v>
      </c>
      <c r="M11" s="105" t="s">
        <v>1519</v>
      </c>
      <c r="N11" s="105" t="s">
        <v>1520</v>
      </c>
      <c r="O11" s="106">
        <v>45789</v>
      </c>
      <c r="P11" s="2" t="s">
        <v>180</v>
      </c>
      <c r="Q11" s="2" t="s">
        <v>1711</v>
      </c>
      <c r="R11" s="105" t="s">
        <v>1531</v>
      </c>
      <c r="S11" s="113" t="s">
        <v>1615</v>
      </c>
      <c r="T11" s="2" t="s">
        <v>1712</v>
      </c>
      <c r="U11" s="92" t="s">
        <v>1713</v>
      </c>
      <c r="V11"/>
      <c r="W11"/>
      <c r="XEY11" s="37"/>
      <c r="XEZ11" s="3"/>
    </row>
    <row r="12" spans="1:23 16379:16380" s="33" customFormat="1" ht="114">
      <c r="A12" s="90">
        <f t="shared" si="0"/>
        <v>7</v>
      </c>
      <c r="B12" s="105" t="s">
        <v>328</v>
      </c>
      <c r="C12" s="105" t="s">
        <v>944</v>
      </c>
      <c r="D12" s="105" t="s">
        <v>1543</v>
      </c>
      <c r="E12" s="2" t="s">
        <v>1405</v>
      </c>
      <c r="F12" s="2" t="s">
        <v>175</v>
      </c>
      <c r="G12" s="2" t="s">
        <v>157</v>
      </c>
      <c r="H12" s="2" t="s">
        <v>198</v>
      </c>
      <c r="I12" s="2" t="s">
        <v>239</v>
      </c>
      <c r="J12" s="2" t="s">
        <v>107</v>
      </c>
      <c r="K12" s="2"/>
      <c r="L12" s="106">
        <v>45793</v>
      </c>
      <c r="M12" s="105" t="s">
        <v>1519</v>
      </c>
      <c r="N12" s="105" t="s">
        <v>1520</v>
      </c>
      <c r="O12" s="2"/>
      <c r="P12" s="2"/>
      <c r="Q12" s="2"/>
      <c r="R12" s="2"/>
      <c r="S12" s="2"/>
      <c r="T12" s="113" t="s">
        <v>1545</v>
      </c>
      <c r="U12" s="113" t="s">
        <v>1616</v>
      </c>
      <c r="V12"/>
      <c r="W12"/>
      <c r="XEY12" s="37"/>
      <c r="XEZ12" s="3"/>
    </row>
    <row r="13" spans="1:23 16379:16380" s="33" customFormat="1" ht="114">
      <c r="A13" s="90">
        <f t="shared" si="0"/>
        <v>8</v>
      </c>
      <c r="B13" s="105" t="s">
        <v>328</v>
      </c>
      <c r="C13" s="105" t="s">
        <v>944</v>
      </c>
      <c r="D13" s="2" t="s">
        <v>1544</v>
      </c>
      <c r="E13" s="2" t="s">
        <v>1405</v>
      </c>
      <c r="F13" s="2" t="s">
        <v>175</v>
      </c>
      <c r="G13" s="2" t="s">
        <v>157</v>
      </c>
      <c r="H13" s="2" t="s">
        <v>231</v>
      </c>
      <c r="I13" s="2" t="s">
        <v>239</v>
      </c>
      <c r="J13" s="2" t="s">
        <v>107</v>
      </c>
      <c r="K13" s="2"/>
      <c r="L13" s="106">
        <v>45796</v>
      </c>
      <c r="M13" s="105" t="s">
        <v>1519</v>
      </c>
      <c r="N13" s="105" t="s">
        <v>1520</v>
      </c>
      <c r="O13" s="2"/>
      <c r="P13" s="2"/>
      <c r="Q13" s="2"/>
      <c r="R13" s="2"/>
      <c r="S13" s="2"/>
      <c r="T13" s="113" t="s">
        <v>1545</v>
      </c>
      <c r="U13" s="113" t="s">
        <v>1616</v>
      </c>
      <c r="V13"/>
      <c r="W13"/>
      <c r="XEY13" s="37"/>
      <c r="XEZ13" s="3"/>
    </row>
    <row r="14" spans="1:23 16379:16380" s="33" customFormat="1" ht="85.5">
      <c r="A14" s="90">
        <f t="shared" si="0"/>
        <v>9</v>
      </c>
      <c r="B14" s="105" t="s">
        <v>328</v>
      </c>
      <c r="C14" s="105" t="s">
        <v>944</v>
      </c>
      <c r="D14" s="2" t="s">
        <v>1617</v>
      </c>
      <c r="E14" s="2" t="s">
        <v>1405</v>
      </c>
      <c r="F14" s="2" t="s">
        <v>175</v>
      </c>
      <c r="G14" s="2" t="s">
        <v>157</v>
      </c>
      <c r="H14" s="2" t="s">
        <v>261</v>
      </c>
      <c r="I14" s="2" t="s">
        <v>239</v>
      </c>
      <c r="J14" s="2" t="s">
        <v>180</v>
      </c>
      <c r="K14" s="2"/>
      <c r="L14" s="106">
        <v>45799</v>
      </c>
      <c r="M14" s="105" t="s">
        <v>1519</v>
      </c>
      <c r="N14" s="105" t="s">
        <v>1520</v>
      </c>
      <c r="O14" s="2"/>
      <c r="P14" s="2" t="s">
        <v>180</v>
      </c>
      <c r="Q14" s="2" t="s">
        <v>1521</v>
      </c>
      <c r="R14" s="105" t="s">
        <v>1531</v>
      </c>
      <c r="S14" s="2" t="s">
        <v>1618</v>
      </c>
      <c r="T14" s="113" t="s">
        <v>1619</v>
      </c>
      <c r="U14" s="113" t="s">
        <v>1616</v>
      </c>
      <c r="V14"/>
      <c r="W14"/>
      <c r="XEY14" s="37"/>
      <c r="XEZ14" s="3"/>
    </row>
    <row r="15" spans="1:23 16379:16380" s="33" customFormat="1" ht="85.5">
      <c r="A15" s="90">
        <f t="shared" si="0"/>
        <v>10</v>
      </c>
      <c r="B15" s="105" t="s">
        <v>328</v>
      </c>
      <c r="C15" s="105" t="s">
        <v>944</v>
      </c>
      <c r="D15" s="2" t="s">
        <v>1546</v>
      </c>
      <c r="E15" s="2" t="s">
        <v>1405</v>
      </c>
      <c r="F15" s="2" t="s">
        <v>175</v>
      </c>
      <c r="G15" s="2" t="s">
        <v>157</v>
      </c>
      <c r="H15" s="2" t="s">
        <v>261</v>
      </c>
      <c r="I15" s="2" t="s">
        <v>239</v>
      </c>
      <c r="J15" s="2" t="s">
        <v>108</v>
      </c>
      <c r="K15" s="2"/>
      <c r="L15" s="106">
        <v>45804</v>
      </c>
      <c r="M15" s="105" t="s">
        <v>1519</v>
      </c>
      <c r="N15" s="105" t="s">
        <v>1520</v>
      </c>
      <c r="O15" s="2"/>
      <c r="P15" s="2"/>
      <c r="Q15" s="2"/>
      <c r="R15" s="2"/>
      <c r="S15" s="2"/>
      <c r="T15" s="113" t="s">
        <v>1547</v>
      </c>
      <c r="U15" s="113" t="s">
        <v>1616</v>
      </c>
      <c r="V15"/>
      <c r="W15"/>
      <c r="XEY15" s="37"/>
      <c r="XEZ15" s="3"/>
    </row>
    <row r="16" spans="1:23 16379:16380" s="33" customFormat="1" ht="114">
      <c r="A16" s="90">
        <f t="shared" si="0"/>
        <v>11</v>
      </c>
      <c r="B16" s="105" t="s">
        <v>328</v>
      </c>
      <c r="C16" s="105" t="s">
        <v>944</v>
      </c>
      <c r="D16" s="2" t="s">
        <v>1620</v>
      </c>
      <c r="E16" s="2"/>
      <c r="F16" s="105" t="s">
        <v>175</v>
      </c>
      <c r="G16" s="2" t="s">
        <v>176</v>
      </c>
      <c r="H16" s="2" t="s">
        <v>192</v>
      </c>
      <c r="I16" s="2" t="s">
        <v>239</v>
      </c>
      <c r="J16" s="2" t="s">
        <v>107</v>
      </c>
      <c r="K16" s="2"/>
      <c r="L16" s="101">
        <v>45730</v>
      </c>
      <c r="M16" s="105" t="s">
        <v>1519</v>
      </c>
      <c r="N16" s="105" t="s">
        <v>1520</v>
      </c>
      <c r="O16" s="106">
        <v>45730</v>
      </c>
      <c r="P16" s="105" t="s">
        <v>180</v>
      </c>
      <c r="Q16" s="105" t="s">
        <v>1521</v>
      </c>
      <c r="R16" s="105" t="s">
        <v>1531</v>
      </c>
      <c r="S16" s="2" t="s">
        <v>1621</v>
      </c>
      <c r="T16" s="113" t="s">
        <v>1622</v>
      </c>
      <c r="U16" s="92" t="s">
        <v>1713</v>
      </c>
      <c r="V16"/>
      <c r="W16"/>
      <c r="XEY16" s="37"/>
      <c r="XEZ16" s="3"/>
    </row>
    <row r="17" spans="1:21" s="33" customFormat="1" ht="85.5">
      <c r="A17" s="90">
        <f t="shared" si="0"/>
        <v>12</v>
      </c>
      <c r="B17" s="105" t="s">
        <v>328</v>
      </c>
      <c r="C17" s="105" t="s">
        <v>944</v>
      </c>
      <c r="D17" s="2" t="s">
        <v>1623</v>
      </c>
      <c r="E17" s="2"/>
      <c r="F17" s="2"/>
      <c r="G17" s="2" t="s">
        <v>157</v>
      </c>
      <c r="H17" s="2" t="s">
        <v>301</v>
      </c>
      <c r="I17" s="2" t="s">
        <v>239</v>
      </c>
      <c r="J17" s="2" t="s">
        <v>180</v>
      </c>
      <c r="K17" s="2"/>
      <c r="L17" s="106">
        <v>45728</v>
      </c>
      <c r="M17" s="105" t="s">
        <v>1519</v>
      </c>
      <c r="N17" s="105" t="s">
        <v>1520</v>
      </c>
      <c r="O17" s="106">
        <v>45728</v>
      </c>
      <c r="P17" s="2" t="s">
        <v>180</v>
      </c>
      <c r="Q17" s="2" t="s">
        <v>1624</v>
      </c>
      <c r="R17" s="105" t="s">
        <v>1531</v>
      </c>
      <c r="S17" s="2" t="s">
        <v>1625</v>
      </c>
      <c r="T17" s="2" t="s">
        <v>1714</v>
      </c>
      <c r="U17" s="92" t="s">
        <v>1715</v>
      </c>
    </row>
    <row r="18" spans="1:21" s="33" customFormat="1" ht="85.5">
      <c r="A18" s="90">
        <f t="shared" si="0"/>
        <v>13</v>
      </c>
      <c r="B18" s="105" t="s">
        <v>328</v>
      </c>
      <c r="C18" s="105" t="s">
        <v>944</v>
      </c>
      <c r="D18" s="2" t="s">
        <v>1626</v>
      </c>
      <c r="E18" s="2"/>
      <c r="F18" s="2" t="s">
        <v>175</v>
      </c>
      <c r="G18" s="2" t="s">
        <v>157</v>
      </c>
      <c r="H18" s="2" t="s">
        <v>192</v>
      </c>
      <c r="I18" s="2" t="s">
        <v>239</v>
      </c>
      <c r="J18" s="2" t="s">
        <v>180</v>
      </c>
      <c r="K18" s="2"/>
      <c r="L18" s="101">
        <v>45756</v>
      </c>
      <c r="M18" s="105" t="s">
        <v>1519</v>
      </c>
      <c r="N18" s="105" t="s">
        <v>1520</v>
      </c>
      <c r="O18" s="106">
        <v>45756</v>
      </c>
      <c r="P18" s="2" t="s">
        <v>180</v>
      </c>
      <c r="Q18" s="2" t="s">
        <v>1624</v>
      </c>
      <c r="R18" s="105" t="s">
        <v>1531</v>
      </c>
      <c r="S18" s="2" t="s">
        <v>1627</v>
      </c>
      <c r="T18" s="2" t="s">
        <v>1628</v>
      </c>
      <c r="U18" s="92" t="s">
        <v>1713</v>
      </c>
    </row>
    <row r="19" spans="1:21" s="33" customFormat="1" ht="71.25">
      <c r="A19" s="90">
        <f t="shared" si="0"/>
        <v>14</v>
      </c>
      <c r="B19" s="105" t="s">
        <v>328</v>
      </c>
      <c r="C19" s="105" t="s">
        <v>944</v>
      </c>
      <c r="D19" s="105" t="s">
        <v>1626</v>
      </c>
      <c r="E19" s="105"/>
      <c r="F19" s="105" t="s">
        <v>175</v>
      </c>
      <c r="G19" s="105" t="s">
        <v>157</v>
      </c>
      <c r="H19" s="105" t="s">
        <v>192</v>
      </c>
      <c r="I19" s="105" t="s">
        <v>239</v>
      </c>
      <c r="J19" s="2" t="s">
        <v>1629</v>
      </c>
      <c r="K19" s="2"/>
      <c r="L19" s="106">
        <v>45818</v>
      </c>
      <c r="M19" s="105" t="s">
        <v>1519</v>
      </c>
      <c r="N19" s="105" t="s">
        <v>1520</v>
      </c>
      <c r="O19" s="106">
        <v>45818</v>
      </c>
      <c r="P19" s="2" t="s">
        <v>188</v>
      </c>
      <c r="Q19" s="2" t="s">
        <v>1521</v>
      </c>
      <c r="R19" s="105" t="s">
        <v>1531</v>
      </c>
      <c r="S19" s="2" t="s">
        <v>1630</v>
      </c>
      <c r="T19" s="2" t="s">
        <v>1631</v>
      </c>
      <c r="U19" s="113" t="s">
        <v>1713</v>
      </c>
    </row>
    <row r="20" spans="1:21" s="33" customFormat="1" ht="71.25">
      <c r="A20" s="90">
        <f t="shared" si="0"/>
        <v>15</v>
      </c>
      <c r="B20" s="105" t="s">
        <v>328</v>
      </c>
      <c r="C20" s="105" t="s">
        <v>944</v>
      </c>
      <c r="D20" s="2" t="s">
        <v>1632</v>
      </c>
      <c r="E20" s="2"/>
      <c r="F20" s="2" t="s">
        <v>175</v>
      </c>
      <c r="G20" s="2" t="s">
        <v>157</v>
      </c>
      <c r="H20" s="2" t="s">
        <v>192</v>
      </c>
      <c r="I20" s="2" t="s">
        <v>239</v>
      </c>
      <c r="J20" s="2" t="s">
        <v>180</v>
      </c>
      <c r="K20" s="2"/>
      <c r="L20" s="106">
        <v>45819</v>
      </c>
      <c r="M20" s="105" t="s">
        <v>1519</v>
      </c>
      <c r="N20" s="105" t="s">
        <v>1520</v>
      </c>
      <c r="O20" s="106">
        <v>45819</v>
      </c>
      <c r="P20" s="2" t="s">
        <v>188</v>
      </c>
      <c r="Q20" s="105" t="s">
        <v>1521</v>
      </c>
      <c r="R20" s="105" t="s">
        <v>1531</v>
      </c>
      <c r="S20" s="2" t="s">
        <v>1633</v>
      </c>
      <c r="T20" s="2" t="s">
        <v>1634</v>
      </c>
      <c r="U20" s="113" t="s">
        <v>1713</v>
      </c>
    </row>
    <row r="21" spans="1:21" s="33" customFormat="1" ht="71.25">
      <c r="A21" s="90">
        <f t="shared" si="0"/>
        <v>16</v>
      </c>
      <c r="B21" s="105" t="s">
        <v>328</v>
      </c>
      <c r="C21" s="105" t="s">
        <v>944</v>
      </c>
      <c r="D21" s="2" t="s">
        <v>1623</v>
      </c>
      <c r="E21" s="2"/>
      <c r="F21" s="2" t="s">
        <v>156</v>
      </c>
      <c r="G21" s="2" t="s">
        <v>157</v>
      </c>
      <c r="H21" s="2" t="s">
        <v>192</v>
      </c>
      <c r="I21" s="2" t="s">
        <v>239</v>
      </c>
      <c r="J21" s="2" t="s">
        <v>180</v>
      </c>
      <c r="K21" s="2"/>
      <c r="L21" s="106">
        <v>45728</v>
      </c>
      <c r="M21" s="105" t="s">
        <v>1519</v>
      </c>
      <c r="N21" s="105" t="s">
        <v>1520</v>
      </c>
      <c r="O21" s="106">
        <v>45728</v>
      </c>
      <c r="P21" s="2" t="s">
        <v>180</v>
      </c>
      <c r="Q21" s="2" t="s">
        <v>1613</v>
      </c>
      <c r="R21" s="105" t="s">
        <v>1531</v>
      </c>
      <c r="S21" s="2" t="s">
        <v>1639</v>
      </c>
      <c r="T21" s="2" t="s">
        <v>1641</v>
      </c>
      <c r="U21" s="113" t="s">
        <v>1713</v>
      </c>
    </row>
    <row r="22" spans="1:21" s="33" customFormat="1" ht="71.25">
      <c r="A22" s="90">
        <f t="shared" si="0"/>
        <v>17</v>
      </c>
      <c r="B22" s="105" t="s">
        <v>328</v>
      </c>
      <c r="C22" s="105" t="s">
        <v>944</v>
      </c>
      <c r="D22" s="2" t="s">
        <v>1642</v>
      </c>
      <c r="E22" s="2"/>
      <c r="F22" s="2" t="s">
        <v>156</v>
      </c>
      <c r="G22" s="2" t="s">
        <v>157</v>
      </c>
      <c r="H22" s="2" t="s">
        <v>192</v>
      </c>
      <c r="I22" s="2" t="s">
        <v>239</v>
      </c>
      <c r="J22" s="2" t="s">
        <v>180</v>
      </c>
      <c r="K22" s="2"/>
      <c r="L22" s="106">
        <v>45862</v>
      </c>
      <c r="M22" s="105" t="s">
        <v>1519</v>
      </c>
      <c r="N22" s="105" t="s">
        <v>1520</v>
      </c>
      <c r="O22" s="106">
        <v>45862</v>
      </c>
      <c r="P22" s="2" t="s">
        <v>180</v>
      </c>
      <c r="Q22" s="2" t="s">
        <v>1636</v>
      </c>
      <c r="R22" s="105" t="s">
        <v>1531</v>
      </c>
      <c r="S22" s="105" t="s">
        <v>1640</v>
      </c>
      <c r="T22" s="2" t="s">
        <v>1641</v>
      </c>
      <c r="U22" s="113" t="s">
        <v>1713</v>
      </c>
    </row>
    <row r="23" spans="1:21" s="33" customFormat="1" ht="71.25">
      <c r="A23" s="90">
        <f t="shared" si="0"/>
        <v>18</v>
      </c>
      <c r="B23" s="105" t="s">
        <v>328</v>
      </c>
      <c r="C23" s="105" t="s">
        <v>944</v>
      </c>
      <c r="D23" s="2" t="s">
        <v>1635</v>
      </c>
      <c r="E23" s="2"/>
      <c r="F23" s="2" t="s">
        <v>156</v>
      </c>
      <c r="G23" s="2" t="s">
        <v>157</v>
      </c>
      <c r="H23" s="2" t="s">
        <v>192</v>
      </c>
      <c r="I23" s="2" t="s">
        <v>239</v>
      </c>
      <c r="J23" s="2" t="s">
        <v>180</v>
      </c>
      <c r="K23" s="2"/>
      <c r="L23" s="101">
        <v>45862</v>
      </c>
      <c r="M23" s="105" t="s">
        <v>1519</v>
      </c>
      <c r="N23" s="105" t="s">
        <v>1520</v>
      </c>
      <c r="O23" s="106">
        <v>45862</v>
      </c>
      <c r="P23" s="2" t="s">
        <v>180</v>
      </c>
      <c r="Q23" s="2" t="s">
        <v>1637</v>
      </c>
      <c r="R23" s="105" t="s">
        <v>1531</v>
      </c>
      <c r="S23" s="105" t="s">
        <v>1638</v>
      </c>
      <c r="T23" s="2" t="s">
        <v>1641</v>
      </c>
      <c r="U23" s="113" t="s">
        <v>1713</v>
      </c>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10 S12:S2005">
    <cfRule type="duplicateValues" dxfId="26" priority="2"/>
  </conditionalFormatting>
  <conditionalFormatting sqref="U8">
    <cfRule type="duplicateValues" dxfId="25"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5"/>
  <sheetViews>
    <sheetView showGridLines="0" zoomScale="40" zoomScaleNormal="40" workbookViewId="0">
      <selection activeCell="AY1122" sqref="AY1122"/>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125" customWidth="1"/>
    <col min="11" max="11" width="21" customWidth="1"/>
    <col min="12" max="12" width="2.625" customWidth="1"/>
    <col min="13" max="13" width="18.125" customWidth="1"/>
    <col min="14" max="14" width="2.125" customWidth="1"/>
    <col min="15" max="15" width="18.125" customWidth="1"/>
    <col min="16" max="16" width="2.875" customWidth="1"/>
    <col min="17" max="17" width="10.625" customWidth="1"/>
    <col min="18" max="18" width="20.125" customWidth="1"/>
    <col min="19" max="19" width="1.375" customWidth="1"/>
    <col min="20" max="20" width="22.125" customWidth="1"/>
    <col min="21" max="21" width="1.125" customWidth="1"/>
    <col min="22" max="22" width="28.62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625" customWidth="1"/>
    <col min="32" max="32" width="16" customWidth="1"/>
    <col min="33" max="33" width="2.125" customWidth="1"/>
    <col min="34" max="34" width="16.125" customWidth="1"/>
    <col min="35" max="35" width="2.375" customWidth="1"/>
    <col min="36" max="36" width="15.375" customWidth="1"/>
    <col min="37" max="37" width="2.875" customWidth="1"/>
    <col min="38" max="38" width="15.375" customWidth="1"/>
    <col min="39" max="39" width="2.125" customWidth="1"/>
    <col min="40" max="40" width="13.125" customWidth="1"/>
    <col min="41" max="41" width="2.125" customWidth="1"/>
    <col min="42" max="42" width="13.375" customWidth="1"/>
    <col min="43" max="43" width="1.875" customWidth="1"/>
    <col min="44" max="44" width="12.625" customWidth="1"/>
    <col min="45" max="45" width="1.625" customWidth="1"/>
    <col min="46" max="46" width="17.625" customWidth="1"/>
    <col min="47" max="47" width="2.875" customWidth="1"/>
    <col min="48" max="48" width="16.125" customWidth="1"/>
    <col min="49" max="49" width="3" customWidth="1"/>
    <col min="50" max="50" width="20.125" customWidth="1"/>
    <col min="51" max="51" width="2.375" customWidth="1"/>
    <col min="52" max="52" width="10.625" customWidth="1"/>
    <col min="53" max="53" width="3.125" customWidth="1"/>
    <col min="54" max="54" width="10.625" customWidth="1"/>
    <col min="55" max="55" width="2" customWidth="1"/>
    <col min="56" max="56" width="10.625" customWidth="1"/>
    <col min="57" max="57" width="1.125" customWidth="1"/>
    <col min="58" max="58" width="10.625" customWidth="1"/>
    <col min="59" max="59" width="1.125" customWidth="1"/>
    <col min="60" max="60" width="10.625" customWidth="1"/>
    <col min="61" max="61" width="1.875" customWidth="1"/>
    <col min="62" max="62" width="10.625" customWidth="1"/>
    <col min="63" max="63" width="2.625" customWidth="1"/>
    <col min="64" max="64" width="15.375" customWidth="1"/>
    <col min="65" max="65" width="3" customWidth="1"/>
    <col min="66" max="66" width="13.625" customWidth="1"/>
    <col min="67" max="67" width="2.625" customWidth="1"/>
    <col min="68" max="68" width="14.125" customWidth="1"/>
    <col min="69" max="69" width="2" customWidth="1"/>
    <col min="70" max="70" width="12.125" customWidth="1"/>
    <col min="71" max="71" width="2" customWidth="1"/>
    <col min="72" max="72" width="10.625" customWidth="1"/>
    <col min="73" max="73" width="2.625" customWidth="1"/>
    <col min="74" max="74" width="10.625" customWidth="1"/>
    <col min="75" max="75" width="2.625" customWidth="1"/>
    <col min="76" max="76" width="10.625" customWidth="1"/>
    <col min="77" max="77" width="1.625" customWidth="1"/>
    <col min="78" max="78" width="13.625" customWidth="1"/>
    <col min="79" max="79" width="2.125" customWidth="1"/>
    <col min="80" max="80" width="10.625" customWidth="1"/>
    <col min="81" max="81" width="1.625" customWidth="1"/>
    <col min="82" max="82" width="10.625" customWidth="1"/>
    <col min="83" max="83" width="1.625" customWidth="1"/>
    <col min="84" max="84" width="10.625" customWidth="1"/>
    <col min="85" max="85" width="2" customWidth="1"/>
    <col min="86" max="86" width="10.625" customWidth="1"/>
    <col min="87" max="87" width="2.125" customWidth="1"/>
    <col min="88" max="88" width="10.625" customWidth="1"/>
    <col min="89" max="89" width="1.625" customWidth="1"/>
    <col min="90" max="90" width="10.625" customWidth="1"/>
    <col min="91" max="91" width="2.125" customWidth="1"/>
    <col min="92" max="92" width="10.625" customWidth="1"/>
    <col min="93" max="93" width="2" customWidth="1"/>
    <col min="94" max="95" width="10.625" customWidth="1"/>
    <col min="96" max="96" width="3.125" customWidth="1"/>
    <col min="97" max="97" width="38" customWidth="1"/>
    <col min="98" max="98" width="5.1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625" customWidth="1"/>
    <col min="110" max="110" width="7.125" customWidth="1"/>
    <col min="111" max="111" width="22" customWidth="1"/>
    <col min="112" max="114" width="3.625" customWidth="1"/>
    <col min="116" max="116" width="11.375" style="1"/>
    <col min="117" max="117" width="19.125" style="34" customWidth="1"/>
  </cols>
  <sheetData>
    <row r="1" spans="1:111" ht="15">
      <c r="AZ1" s="130" t="s">
        <v>69</v>
      </c>
      <c r="BA1" s="130"/>
      <c r="BB1" s="130"/>
      <c r="BC1" s="130"/>
      <c r="BD1" s="130"/>
      <c r="BE1" s="130"/>
      <c r="BF1" s="130"/>
      <c r="BG1" s="130"/>
      <c r="BH1" s="130"/>
      <c r="BJ1" s="131" t="s">
        <v>75</v>
      </c>
      <c r="BK1" s="131"/>
      <c r="BL1" s="131"/>
      <c r="BM1" s="131"/>
      <c r="BN1" s="131"/>
      <c r="BO1" s="131"/>
      <c r="BP1" s="131"/>
      <c r="BQ1" s="131"/>
      <c r="BR1" s="131"/>
      <c r="BS1" s="131"/>
      <c r="BT1" s="131"/>
      <c r="BU1" s="131"/>
      <c r="BV1" s="131"/>
      <c r="BW1" s="131"/>
      <c r="BX1" s="131"/>
      <c r="BY1" s="131"/>
      <c r="BZ1" s="131"/>
      <c r="CA1" s="131"/>
      <c r="CB1" s="131"/>
      <c r="CC1" s="131"/>
      <c r="CD1" s="131"/>
      <c r="CE1" s="131"/>
      <c r="CF1" s="131"/>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7" t="s">
        <v>83</v>
      </c>
      <c r="BA7" s="127"/>
      <c r="BB7" s="127"/>
      <c r="BC7" s="127"/>
      <c r="BD7" s="127"/>
      <c r="BE7" s="127"/>
      <c r="BF7" s="127"/>
      <c r="BG7" s="127"/>
      <c r="BH7" s="127"/>
      <c r="BI7" s="127"/>
      <c r="BJ7" s="127"/>
      <c r="BK7" s="127"/>
      <c r="BL7" s="127"/>
      <c r="BM7" s="127"/>
      <c r="BN7" s="127"/>
      <c r="BO7" s="127"/>
      <c r="BP7" s="127"/>
      <c r="BQ7" s="127"/>
      <c r="BR7" s="127"/>
      <c r="BT7" s="128" t="s">
        <v>96</v>
      </c>
      <c r="BU7" s="128"/>
      <c r="BV7" s="128"/>
      <c r="BW7" s="128"/>
      <c r="BX7" s="128"/>
      <c r="BY7" s="128"/>
      <c r="BZ7" s="128"/>
      <c r="CB7" s="129" t="s">
        <v>105</v>
      </c>
      <c r="CC7" s="129"/>
      <c r="CD7" s="129"/>
      <c r="CE7" s="129"/>
      <c r="CF7" s="129"/>
      <c r="CG7" s="129"/>
      <c r="CH7" s="129"/>
      <c r="CI7" s="129"/>
      <c r="CJ7" s="129"/>
      <c r="CK7" s="129"/>
      <c r="CL7" s="129"/>
      <c r="CM7" s="129"/>
      <c r="CN7" s="129"/>
      <c r="CO7" s="129"/>
      <c r="CP7" s="129"/>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625" customWidth="1"/>
    <col min="5" max="5" width="18.625" bestFit="1" customWidth="1"/>
    <col min="6" max="6" width="20.875" bestFit="1" customWidth="1"/>
    <col min="7" max="8" width="1.625" customWidth="1"/>
    <col min="9" max="9" width="18.625" bestFit="1" customWidth="1"/>
    <col min="10" max="10" width="20.875" bestFit="1" customWidth="1"/>
    <col min="11" max="12" width="1.625" customWidth="1"/>
    <col min="13" max="13" width="18.625" bestFit="1" customWidth="1"/>
    <col min="14" max="14" width="20.875" customWidth="1"/>
    <col min="15" max="16" width="1.625" customWidth="1"/>
    <col min="17" max="17" width="18.625" bestFit="1" customWidth="1"/>
    <col min="18" max="18" width="20.875" bestFit="1" customWidth="1"/>
    <col min="19" max="20" width="1.625" customWidth="1"/>
    <col min="21" max="21" width="18.625" bestFit="1" customWidth="1"/>
    <col min="22" max="22" width="20.875" bestFit="1" customWidth="1"/>
    <col min="23" max="24" width="1.625" customWidth="1"/>
    <col min="25" max="25" width="18.625" bestFit="1" customWidth="1"/>
    <col min="26" max="26" width="20.875" bestFit="1" customWidth="1"/>
  </cols>
  <sheetData>
    <row r="2" spans="1:26" ht="15">
      <c r="A2" s="133" t="s">
        <v>1348</v>
      </c>
      <c r="B2" s="133"/>
      <c r="E2" s="130" t="s">
        <v>1349</v>
      </c>
      <c r="F2" s="130"/>
      <c r="I2" s="131" t="s">
        <v>1350</v>
      </c>
      <c r="J2" s="131"/>
      <c r="M2" s="134" t="s">
        <v>1351</v>
      </c>
      <c r="N2" s="134"/>
      <c r="Q2" s="135" t="s">
        <v>8</v>
      </c>
      <c r="R2" s="135"/>
      <c r="U2" s="136" t="s">
        <v>1352</v>
      </c>
      <c r="V2" s="136"/>
      <c r="Y2" s="132" t="s">
        <v>1353</v>
      </c>
      <c r="Z2" s="132"/>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zoomScale="70" zoomScaleNormal="70" zoomScalePageLayoutView="25" workbookViewId="0">
      <pane xSplit="4" ySplit="5" topLeftCell="H17" activePane="bottomRight" state="frozen"/>
      <selection activeCell="J1985" sqref="J1985"/>
      <selection pane="topRight" activeCell="J1985" sqref="J1985"/>
      <selection pane="bottomLeft" activeCell="J1985" sqref="J1985"/>
      <selection pane="bottomRight" activeCell="J17" sqref="J17"/>
    </sheetView>
  </sheetViews>
  <sheetFormatPr baseColWidth="10" defaultColWidth="11.375" defaultRowHeight="14.25" zeroHeight="1"/>
  <cols>
    <col min="1" max="1" width="7" style="3" customWidth="1"/>
    <col min="2" max="2" width="18.875" style="3" customWidth="1"/>
    <col min="3" max="3" width="12.625" style="3" customWidth="1"/>
    <col min="4" max="4" width="22.625" style="3" customWidth="1"/>
    <col min="5" max="5" width="17.875" style="3" customWidth="1"/>
    <col min="6" max="6" width="27.125" style="3" customWidth="1"/>
    <col min="7" max="7" width="29.875" style="2" customWidth="1"/>
    <col min="8" max="8" width="28.375" style="3" customWidth="1"/>
    <col min="9" max="9" width="21.125" style="3" customWidth="1"/>
    <col min="10" max="10" width="42.125" style="3" customWidth="1"/>
    <col min="11" max="11" width="16.125" style="3" customWidth="1"/>
    <col min="12" max="12" width="22.375" style="3" customWidth="1"/>
    <col min="13" max="13" width="19.125" style="3" customWidth="1"/>
    <col min="14" max="14" width="18" style="3" customWidth="1"/>
    <col min="15" max="15" width="16.625" style="3" customWidth="1"/>
    <col min="16" max="16" width="23.625" style="3" customWidth="1"/>
    <col min="17" max="17" width="23.875" style="3" customWidth="1"/>
    <col min="18" max="18" width="14.62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8" t="e" vm="1">
        <v>#VALUE!</v>
      </c>
      <c r="B1" s="138"/>
      <c r="C1" s="138"/>
      <c r="D1" s="138"/>
      <c r="E1" s="138"/>
      <c r="F1" s="138"/>
      <c r="G1" s="138"/>
      <c r="H1" s="138"/>
      <c r="I1" s="138"/>
      <c r="J1" s="138"/>
      <c r="K1" s="138"/>
      <c r="L1" s="138"/>
      <c r="M1" s="138"/>
      <c r="N1" s="138"/>
      <c r="O1" s="138"/>
      <c r="P1" s="138"/>
      <c r="Q1" s="138"/>
      <c r="R1" s="138"/>
      <c r="S1" s="138"/>
      <c r="T1" s="138"/>
      <c r="U1" s="138"/>
    </row>
    <row r="2" spans="1:21 16379:16380" ht="24.75" customHeight="1">
      <c r="A2" s="137" t="s">
        <v>1358</v>
      </c>
      <c r="B2" s="137"/>
      <c r="C2" s="137"/>
      <c r="D2" s="137"/>
      <c r="E2" s="137"/>
      <c r="F2" s="137"/>
      <c r="G2" s="137"/>
      <c r="H2" s="137"/>
      <c r="I2" s="137"/>
      <c r="J2" s="137"/>
      <c r="K2" s="137"/>
      <c r="L2" s="137"/>
      <c r="M2" s="137"/>
      <c r="N2" s="137"/>
      <c r="O2" s="137"/>
      <c r="P2" s="137"/>
      <c r="Q2" s="137"/>
      <c r="R2" s="137"/>
      <c r="S2" s="137"/>
      <c r="T2" s="137"/>
      <c r="U2" s="137"/>
    </row>
    <row r="3" spans="1:21 16379:16380" ht="20.25">
      <c r="A3" s="139" t="s">
        <v>1359</v>
      </c>
      <c r="B3" s="140"/>
      <c r="C3" s="140"/>
      <c r="D3" s="140"/>
      <c r="E3" s="140"/>
      <c r="F3" s="140"/>
      <c r="G3" s="140"/>
      <c r="H3" s="140"/>
      <c r="I3" s="140"/>
      <c r="J3" s="140"/>
      <c r="K3" s="140"/>
      <c r="L3" s="140"/>
      <c r="M3" s="140"/>
      <c r="N3" s="140"/>
      <c r="O3" s="140"/>
      <c r="P3" s="140"/>
      <c r="Q3" s="140"/>
      <c r="R3" s="140"/>
      <c r="S3" s="140"/>
      <c r="T3" s="140"/>
      <c r="U3" s="140"/>
    </row>
    <row r="4" spans="1:21 16379:16380" ht="41.25" customHeight="1">
      <c r="A4" s="141" t="s">
        <v>1360</v>
      </c>
      <c r="B4" s="142"/>
      <c r="C4" s="142"/>
      <c r="D4" s="142"/>
      <c r="E4" s="142"/>
      <c r="F4" s="142"/>
      <c r="G4" s="142"/>
      <c r="H4" s="142"/>
      <c r="I4" s="142"/>
      <c r="J4" s="142"/>
      <c r="K4" s="142"/>
      <c r="L4" s="142"/>
      <c r="M4" s="142"/>
      <c r="N4" s="142"/>
      <c r="O4" s="143" t="s">
        <v>1361</v>
      </c>
      <c r="P4" s="143"/>
      <c r="Q4" s="143"/>
      <c r="R4" s="143"/>
      <c r="S4" s="143"/>
      <c r="T4" s="143"/>
      <c r="U4" s="143"/>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57">
      <c r="A6" s="90">
        <v>1</v>
      </c>
      <c r="B6" s="2" t="s">
        <v>328</v>
      </c>
      <c r="C6" s="2" t="s">
        <v>944</v>
      </c>
      <c r="D6" s="107" t="s">
        <v>1404</v>
      </c>
      <c r="E6" s="108" t="s">
        <v>1405</v>
      </c>
      <c r="F6" s="109" t="s">
        <v>1406</v>
      </c>
      <c r="G6" s="110" t="s">
        <v>1407</v>
      </c>
      <c r="H6" s="110" t="s">
        <v>1408</v>
      </c>
      <c r="I6" s="110" t="s">
        <v>1409</v>
      </c>
      <c r="J6" s="107" t="s">
        <v>22</v>
      </c>
      <c r="K6" s="2"/>
      <c r="L6" s="106">
        <v>45849</v>
      </c>
      <c r="M6" s="111" t="s">
        <v>1410</v>
      </c>
      <c r="N6" s="111" t="s">
        <v>1411</v>
      </c>
      <c r="O6" s="2"/>
      <c r="P6" s="2" t="s">
        <v>171</v>
      </c>
      <c r="Q6" s="2"/>
      <c r="R6" s="2"/>
      <c r="S6" s="2"/>
      <c r="T6" s="113" t="s">
        <v>1532</v>
      </c>
      <c r="U6" s="107" t="s">
        <v>1611</v>
      </c>
      <c r="XEY6" s="37"/>
      <c r="XEZ6" s="3"/>
    </row>
    <row r="7" spans="1:21 16379:16380" s="33" customFormat="1" ht="71.25">
      <c r="A7" s="90">
        <f>+A6+1</f>
        <v>2</v>
      </c>
      <c r="B7" s="2" t="s">
        <v>328</v>
      </c>
      <c r="C7" s="2" t="s">
        <v>944</v>
      </c>
      <c r="D7" s="2" t="s">
        <v>1513</v>
      </c>
      <c r="E7" s="2" t="s">
        <v>1517</v>
      </c>
      <c r="F7" s="2" t="s">
        <v>175</v>
      </c>
      <c r="G7" s="2" t="s">
        <v>157</v>
      </c>
      <c r="H7" s="2" t="s">
        <v>187</v>
      </c>
      <c r="I7" s="2" t="s">
        <v>182</v>
      </c>
      <c r="J7" s="2" t="s">
        <v>22</v>
      </c>
      <c r="K7" s="2"/>
      <c r="L7" s="106">
        <v>45856</v>
      </c>
      <c r="M7" s="111" t="s">
        <v>1410</v>
      </c>
      <c r="N7" s="111" t="s">
        <v>1411</v>
      </c>
      <c r="O7" s="2"/>
      <c r="P7" s="105" t="s">
        <v>171</v>
      </c>
      <c r="Q7" s="2"/>
      <c r="R7" s="2"/>
      <c r="S7" s="2"/>
      <c r="T7" s="113" t="s">
        <v>1532</v>
      </c>
      <c r="U7" s="107" t="s">
        <v>1611</v>
      </c>
      <c r="XEY7" s="37"/>
      <c r="XEZ7" s="3"/>
    </row>
    <row r="8" spans="1:21 16379:16380" s="33" customFormat="1" ht="71.25">
      <c r="A8" s="90">
        <f>+A7+1</f>
        <v>3</v>
      </c>
      <c r="B8" s="2" t="s">
        <v>328</v>
      </c>
      <c r="C8" s="2" t="s">
        <v>944</v>
      </c>
      <c r="D8" s="2" t="s">
        <v>1514</v>
      </c>
      <c r="E8" s="105" t="s">
        <v>1517</v>
      </c>
      <c r="F8" s="2" t="s">
        <v>175</v>
      </c>
      <c r="G8" s="2" t="s">
        <v>157</v>
      </c>
      <c r="H8" s="2" t="s">
        <v>187</v>
      </c>
      <c r="I8" s="2" t="s">
        <v>182</v>
      </c>
      <c r="J8" s="2" t="s">
        <v>22</v>
      </c>
      <c r="K8" s="2"/>
      <c r="L8" s="106">
        <v>45904</v>
      </c>
      <c r="M8" s="111" t="s">
        <v>1410</v>
      </c>
      <c r="N8" s="111" t="s">
        <v>1411</v>
      </c>
      <c r="O8" s="2"/>
      <c r="P8" s="105" t="s">
        <v>171</v>
      </c>
      <c r="Q8" s="2"/>
      <c r="R8" s="2"/>
      <c r="S8" s="2"/>
      <c r="T8" s="113" t="s">
        <v>1532</v>
      </c>
      <c r="U8" s="107" t="s">
        <v>1611</v>
      </c>
      <c r="XEY8" s="37"/>
      <c r="XEZ8" s="3"/>
    </row>
    <row r="9" spans="1:21 16379:16380" s="33" customFormat="1" ht="71.25">
      <c r="A9" s="90">
        <f t="shared" ref="A9:A71" si="0">+A8+1</f>
        <v>4</v>
      </c>
      <c r="B9" s="2" t="s">
        <v>328</v>
      </c>
      <c r="C9" s="2" t="s">
        <v>944</v>
      </c>
      <c r="D9" s="2" t="s">
        <v>1515</v>
      </c>
      <c r="E9" s="105" t="s">
        <v>1517</v>
      </c>
      <c r="F9" s="2" t="s">
        <v>175</v>
      </c>
      <c r="G9" s="2" t="s">
        <v>157</v>
      </c>
      <c r="H9" s="2" t="s">
        <v>187</v>
      </c>
      <c r="I9" s="2" t="s">
        <v>182</v>
      </c>
      <c r="J9" s="2" t="s">
        <v>22</v>
      </c>
      <c r="K9" s="2"/>
      <c r="L9" s="106">
        <v>45911</v>
      </c>
      <c r="M9" s="111" t="s">
        <v>1410</v>
      </c>
      <c r="N9" s="111" t="s">
        <v>1411</v>
      </c>
      <c r="O9" s="2"/>
      <c r="P9" s="105" t="s">
        <v>171</v>
      </c>
      <c r="Q9" s="2"/>
      <c r="R9" s="2"/>
      <c r="S9" s="2"/>
      <c r="T9" s="113" t="s">
        <v>1532</v>
      </c>
      <c r="U9" s="107" t="s">
        <v>1611</v>
      </c>
      <c r="XEY9" s="37"/>
      <c r="XEZ9" s="3"/>
    </row>
    <row r="10" spans="1:21 16379:16380" s="33" customFormat="1" ht="71.25">
      <c r="A10" s="90">
        <f t="shared" si="0"/>
        <v>5</v>
      </c>
      <c r="B10" s="2" t="s">
        <v>328</v>
      </c>
      <c r="C10" s="2" t="s">
        <v>944</v>
      </c>
      <c r="D10" s="2" t="s">
        <v>1516</v>
      </c>
      <c r="E10" s="105" t="s">
        <v>1517</v>
      </c>
      <c r="F10" s="2" t="s">
        <v>175</v>
      </c>
      <c r="G10" s="2" t="s">
        <v>157</v>
      </c>
      <c r="H10" s="2" t="s">
        <v>187</v>
      </c>
      <c r="I10" s="2" t="s">
        <v>182</v>
      </c>
      <c r="J10" s="2" t="s">
        <v>22</v>
      </c>
      <c r="K10" s="2"/>
      <c r="L10" s="106">
        <v>45918</v>
      </c>
      <c r="M10" s="111" t="s">
        <v>1410</v>
      </c>
      <c r="N10" s="111" t="s">
        <v>1411</v>
      </c>
      <c r="O10" s="2"/>
      <c r="P10" s="105" t="s">
        <v>171</v>
      </c>
      <c r="Q10" s="2"/>
      <c r="R10" s="2"/>
      <c r="S10" s="2"/>
      <c r="T10" s="113" t="s">
        <v>1532</v>
      </c>
      <c r="U10" s="107" t="s">
        <v>1611</v>
      </c>
      <c r="XEY10" s="37"/>
      <c r="XEZ10" s="3"/>
    </row>
    <row r="11" spans="1:21 16379:16380" s="33" customFormat="1" ht="71.25">
      <c r="A11" s="90">
        <f t="shared" si="0"/>
        <v>6</v>
      </c>
      <c r="B11" s="105" t="s">
        <v>328</v>
      </c>
      <c r="C11" s="105" t="s">
        <v>944</v>
      </c>
      <c r="D11" s="114" t="s">
        <v>1533</v>
      </c>
      <c r="E11" s="105" t="s">
        <v>1405</v>
      </c>
      <c r="F11" s="2" t="s">
        <v>1406</v>
      </c>
      <c r="G11" s="2" t="s">
        <v>157</v>
      </c>
      <c r="H11" s="2" t="s">
        <v>187</v>
      </c>
      <c r="I11" s="2" t="s">
        <v>182</v>
      </c>
      <c r="J11" s="2" t="s">
        <v>22</v>
      </c>
      <c r="K11" s="2"/>
      <c r="L11" s="101">
        <v>45940</v>
      </c>
      <c r="M11" s="111" t="s">
        <v>1410</v>
      </c>
      <c r="N11" s="111" t="s">
        <v>1411</v>
      </c>
      <c r="O11" s="2"/>
      <c r="P11" s="105" t="s">
        <v>171</v>
      </c>
      <c r="Q11" s="2"/>
      <c r="R11" s="2"/>
      <c r="S11" s="2"/>
      <c r="T11" s="113" t="s">
        <v>1532</v>
      </c>
      <c r="U11" s="107" t="s">
        <v>1611</v>
      </c>
      <c r="XEY11" s="37"/>
      <c r="XEZ11" s="3"/>
    </row>
    <row r="12" spans="1:21 16379:16380" s="33" customFormat="1" ht="71.25">
      <c r="A12" s="90">
        <f t="shared" si="0"/>
        <v>7</v>
      </c>
      <c r="B12" s="105" t="s">
        <v>328</v>
      </c>
      <c r="C12" s="105" t="s">
        <v>944</v>
      </c>
      <c r="D12" s="2" t="s">
        <v>1534</v>
      </c>
      <c r="E12" s="105" t="s">
        <v>1405</v>
      </c>
      <c r="F12" s="2" t="s">
        <v>1406</v>
      </c>
      <c r="G12" s="2" t="s">
        <v>157</v>
      </c>
      <c r="H12" s="2" t="s">
        <v>187</v>
      </c>
      <c r="I12" s="2" t="s">
        <v>182</v>
      </c>
      <c r="J12" s="2" t="s">
        <v>22</v>
      </c>
      <c r="K12" s="2"/>
      <c r="L12" s="101">
        <v>45947</v>
      </c>
      <c r="M12" s="111" t="s">
        <v>1410</v>
      </c>
      <c r="N12" s="111" t="s">
        <v>1411</v>
      </c>
      <c r="O12" s="2"/>
      <c r="P12" s="105" t="s">
        <v>171</v>
      </c>
      <c r="Q12" s="2"/>
      <c r="R12" s="2"/>
      <c r="S12" s="2"/>
      <c r="T12" s="113" t="s">
        <v>1532</v>
      </c>
      <c r="U12" s="107" t="s">
        <v>1611</v>
      </c>
      <c r="XEY12" s="37"/>
      <c r="XEZ12" s="3"/>
    </row>
    <row r="13" spans="1:21 16379:16380" s="33" customFormat="1" ht="71.25">
      <c r="A13" s="90">
        <f t="shared" si="0"/>
        <v>8</v>
      </c>
      <c r="B13" s="105" t="s">
        <v>328</v>
      </c>
      <c r="C13" s="105" t="s">
        <v>944</v>
      </c>
      <c r="D13" s="114" t="s">
        <v>1535</v>
      </c>
      <c r="E13" s="105" t="s">
        <v>1405</v>
      </c>
      <c r="F13" s="2" t="s">
        <v>1406</v>
      </c>
      <c r="G13" s="2" t="s">
        <v>157</v>
      </c>
      <c r="H13" s="2" t="s">
        <v>187</v>
      </c>
      <c r="I13" s="2" t="s">
        <v>182</v>
      </c>
      <c r="J13" s="2" t="s">
        <v>22</v>
      </c>
      <c r="K13" s="2"/>
      <c r="L13" s="101">
        <v>45954</v>
      </c>
      <c r="M13" s="111" t="s">
        <v>1410</v>
      </c>
      <c r="N13" s="111" t="s">
        <v>1411</v>
      </c>
      <c r="O13" s="2"/>
      <c r="P13" s="105" t="s">
        <v>171</v>
      </c>
      <c r="Q13" s="2"/>
      <c r="R13" s="2"/>
      <c r="S13" s="2"/>
      <c r="T13" s="113" t="s">
        <v>1532</v>
      </c>
      <c r="U13" s="107" t="s">
        <v>1611</v>
      </c>
      <c r="XEY13" s="37"/>
      <c r="XEZ13" s="3"/>
    </row>
    <row r="14" spans="1:21 16379:16380" s="33" customFormat="1" ht="71.25">
      <c r="A14" s="90">
        <f t="shared" si="0"/>
        <v>9</v>
      </c>
      <c r="B14" s="105" t="s">
        <v>328</v>
      </c>
      <c r="C14" s="105" t="s">
        <v>944</v>
      </c>
      <c r="D14" s="2" t="s">
        <v>1536</v>
      </c>
      <c r="E14" s="105" t="s">
        <v>1405</v>
      </c>
      <c r="F14" s="2" t="s">
        <v>1406</v>
      </c>
      <c r="G14" s="2" t="s">
        <v>157</v>
      </c>
      <c r="H14" s="2" t="s">
        <v>187</v>
      </c>
      <c r="I14" s="2" t="s">
        <v>182</v>
      </c>
      <c r="J14" s="2" t="s">
        <v>22</v>
      </c>
      <c r="K14" s="2"/>
      <c r="L14" s="101">
        <v>45960</v>
      </c>
      <c r="M14" s="111" t="s">
        <v>1410</v>
      </c>
      <c r="N14" s="111" t="s">
        <v>1411</v>
      </c>
      <c r="O14" s="2"/>
      <c r="P14" s="105" t="s">
        <v>171</v>
      </c>
      <c r="Q14" s="2"/>
      <c r="R14" s="2"/>
      <c r="S14" s="2"/>
      <c r="T14" s="113" t="s">
        <v>1532</v>
      </c>
      <c r="U14" s="107" t="s">
        <v>1611</v>
      </c>
      <c r="XEY14" s="37"/>
      <c r="XEZ14" s="3"/>
    </row>
    <row r="15" spans="1:21 16379:16380" s="33" customFormat="1" ht="71.25">
      <c r="A15" s="90">
        <f t="shared" si="0"/>
        <v>10</v>
      </c>
      <c r="B15" s="105" t="s">
        <v>328</v>
      </c>
      <c r="C15" s="105" t="s">
        <v>944</v>
      </c>
      <c r="D15" s="2" t="s">
        <v>1537</v>
      </c>
      <c r="E15" s="105" t="s">
        <v>1405</v>
      </c>
      <c r="F15" s="2" t="s">
        <v>1406</v>
      </c>
      <c r="G15" s="2" t="s">
        <v>157</v>
      </c>
      <c r="H15" s="2" t="s">
        <v>187</v>
      </c>
      <c r="I15" s="2" t="s">
        <v>182</v>
      </c>
      <c r="J15" s="2" t="s">
        <v>22</v>
      </c>
      <c r="K15" s="2"/>
      <c r="L15" s="101">
        <v>45961</v>
      </c>
      <c r="M15" s="111" t="s">
        <v>1410</v>
      </c>
      <c r="N15" s="111" t="s">
        <v>1411</v>
      </c>
      <c r="O15" s="2"/>
      <c r="P15" s="105" t="s">
        <v>171</v>
      </c>
      <c r="Q15" s="2"/>
      <c r="R15" s="2"/>
      <c r="S15" s="2"/>
      <c r="T15" s="113" t="s">
        <v>1532</v>
      </c>
      <c r="U15" s="107" t="s">
        <v>1611</v>
      </c>
      <c r="XEY15" s="37"/>
      <c r="XEZ15" s="3"/>
    </row>
    <row r="16" spans="1:21 16379:16380" s="33" customFormat="1" ht="156.75">
      <c r="A16" s="90">
        <f t="shared" si="0"/>
        <v>11</v>
      </c>
      <c r="B16" s="105" t="s">
        <v>328</v>
      </c>
      <c r="C16" s="105" t="s">
        <v>944</v>
      </c>
      <c r="D16" s="114" t="s">
        <v>1716</v>
      </c>
      <c r="E16" s="105"/>
      <c r="F16" s="2" t="s">
        <v>175</v>
      </c>
      <c r="G16" s="2" t="s">
        <v>157</v>
      </c>
      <c r="H16" s="2" t="s">
        <v>187</v>
      </c>
      <c r="I16" s="2" t="s">
        <v>182</v>
      </c>
      <c r="J16" s="2" t="s">
        <v>1717</v>
      </c>
      <c r="K16" s="2"/>
      <c r="L16" s="101">
        <v>45866</v>
      </c>
      <c r="M16" s="111" t="s">
        <v>1410</v>
      </c>
      <c r="N16" s="111" t="s">
        <v>1411</v>
      </c>
      <c r="O16" s="2"/>
      <c r="P16" s="105"/>
      <c r="Q16" s="2"/>
      <c r="R16" s="105" t="s">
        <v>1531</v>
      </c>
      <c r="S16" s="2" t="s">
        <v>1718</v>
      </c>
      <c r="T16" s="2" t="s">
        <v>1720</v>
      </c>
      <c r="U16" s="107" t="s">
        <v>1719</v>
      </c>
      <c r="XEY16" s="37"/>
      <c r="XEZ16" s="3"/>
    </row>
    <row r="17" spans="1:21" s="33" customFormat="1" ht="171">
      <c r="A17" s="90">
        <f t="shared" si="0"/>
        <v>12</v>
      </c>
      <c r="B17" s="105" t="s">
        <v>328</v>
      </c>
      <c r="C17" s="105" t="s">
        <v>944</v>
      </c>
      <c r="D17" s="105" t="s">
        <v>1623</v>
      </c>
      <c r="E17" s="105"/>
      <c r="F17" s="105" t="s">
        <v>156</v>
      </c>
      <c r="G17" s="105" t="s">
        <v>157</v>
      </c>
      <c r="H17" s="105" t="s">
        <v>301</v>
      </c>
      <c r="I17" s="105" t="s">
        <v>239</v>
      </c>
      <c r="J17" s="105" t="s">
        <v>180</v>
      </c>
      <c r="K17" s="105"/>
      <c r="L17" s="106">
        <v>45728</v>
      </c>
      <c r="M17" s="105" t="s">
        <v>1519</v>
      </c>
      <c r="N17" s="105" t="s">
        <v>1520</v>
      </c>
      <c r="O17" s="106">
        <v>45728</v>
      </c>
      <c r="P17" s="105" t="s">
        <v>180</v>
      </c>
      <c r="Q17" s="105" t="s">
        <v>1624</v>
      </c>
      <c r="R17" s="105" t="s">
        <v>1531</v>
      </c>
      <c r="S17" s="105" t="s">
        <v>1625</v>
      </c>
      <c r="T17" s="105" t="s">
        <v>1714</v>
      </c>
      <c r="U17" s="113" t="s">
        <v>1715</v>
      </c>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16 S18:S2006">
    <cfRule type="duplicateValues" dxfId="205" priority="2"/>
  </conditionalFormatting>
  <conditionalFormatting sqref="S17">
    <cfRule type="duplicateValues" dxfId="0"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6:L200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36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G40" activePane="bottomRight" state="frozen"/>
      <selection activeCell="H42" sqref="H42"/>
      <selection pane="topRight" activeCell="H42" sqref="H42"/>
      <selection pane="bottomLeft" activeCell="H42" sqref="H42"/>
      <selection pane="bottomRight" activeCell="U25" sqref="U25"/>
    </sheetView>
  </sheetViews>
  <sheetFormatPr baseColWidth="10" defaultColWidth="11.375" defaultRowHeight="14.25" zeroHeight="1"/>
  <cols>
    <col min="1" max="1" width="9" style="3" customWidth="1"/>
    <col min="2" max="2" width="22.375" style="3" bestFit="1" customWidth="1"/>
    <col min="3" max="3" width="16" style="3" bestFit="1" customWidth="1"/>
    <col min="4" max="4" width="23.625" style="3" customWidth="1"/>
    <col min="5" max="5" width="14.375" style="3" customWidth="1"/>
    <col min="6" max="6" width="20.125" style="3" customWidth="1"/>
    <col min="7" max="7" width="25.125" style="3" customWidth="1"/>
    <col min="8" max="8" width="19.875" style="3" customWidth="1"/>
    <col min="9" max="9" width="16.375" style="3" customWidth="1"/>
    <col min="10" max="10" width="27.125" style="3" customWidth="1"/>
    <col min="11" max="11" width="16.125" style="3" customWidth="1"/>
    <col min="12" max="12" width="22.1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125" style="3" hidden="1" customWidth="1"/>
    <col min="23" max="23" width="21.625" style="3" hidden="1" customWidth="1"/>
    <col min="24" max="16383" width="0" style="3" hidden="1" customWidth="1"/>
    <col min="16384" max="16384" width="4.125" style="3" hidden="1" customWidth="1"/>
  </cols>
  <sheetData>
    <row r="1" spans="1:23 16381:16382" ht="84.95" customHeight="1">
      <c r="A1" s="138" t="e" vm="1">
        <v>#VALUE!</v>
      </c>
      <c r="B1" s="138"/>
      <c r="C1" s="138"/>
      <c r="D1" s="138"/>
      <c r="E1" s="138"/>
      <c r="F1" s="138"/>
      <c r="G1" s="138"/>
      <c r="H1" s="138"/>
      <c r="I1" s="138"/>
      <c r="J1" s="138"/>
      <c r="K1" s="138"/>
      <c r="L1" s="138"/>
      <c r="M1" s="138"/>
      <c r="N1" s="138"/>
      <c r="O1" s="138"/>
      <c r="P1" s="138"/>
      <c r="Q1" s="138"/>
      <c r="R1" s="138"/>
      <c r="S1" s="138"/>
      <c r="T1" s="138"/>
      <c r="U1" s="138"/>
      <c r="V1" s="138"/>
      <c r="W1" s="138"/>
    </row>
    <row r="2" spans="1:23 16381:16382"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81:16382" ht="20.25">
      <c r="A3" s="139" t="s">
        <v>1383</v>
      </c>
      <c r="B3" s="140"/>
      <c r="C3" s="140"/>
      <c r="D3" s="140"/>
      <c r="E3" s="140"/>
      <c r="F3" s="140"/>
      <c r="G3" s="140"/>
      <c r="H3" s="140"/>
      <c r="I3" s="140"/>
      <c r="J3" s="140"/>
      <c r="K3" s="140"/>
      <c r="L3" s="140"/>
      <c r="M3" s="140"/>
      <c r="N3" s="140"/>
      <c r="O3" s="140"/>
      <c r="P3" s="140"/>
      <c r="Q3" s="140"/>
      <c r="R3" s="140"/>
      <c r="S3" s="140"/>
      <c r="T3" s="140"/>
      <c r="U3" s="140"/>
      <c r="V3" s="140"/>
      <c r="W3" s="140"/>
    </row>
    <row r="4" spans="1:23 16381:16382"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328</v>
      </c>
      <c r="C6" s="2" t="s">
        <v>944</v>
      </c>
      <c r="D6" s="105" t="s">
        <v>1412</v>
      </c>
      <c r="E6" s="2" t="s">
        <v>1433</v>
      </c>
      <c r="F6" s="2" t="s">
        <v>156</v>
      </c>
      <c r="G6" s="2" t="s">
        <v>157</v>
      </c>
      <c r="H6" s="2" t="s">
        <v>287</v>
      </c>
      <c r="I6" s="2" t="s">
        <v>290</v>
      </c>
      <c r="J6" s="2" t="s">
        <v>1549</v>
      </c>
      <c r="K6" s="105" t="s">
        <v>1439</v>
      </c>
      <c r="L6" s="112">
        <v>45694</v>
      </c>
      <c r="M6" s="105" t="s">
        <v>1440</v>
      </c>
      <c r="N6" s="105" t="s">
        <v>1444</v>
      </c>
      <c r="O6" s="106">
        <v>45694</v>
      </c>
      <c r="P6" s="105" t="s">
        <v>180</v>
      </c>
      <c r="Q6" s="105" t="s">
        <v>1464</v>
      </c>
      <c r="R6" s="2" t="s">
        <v>1530</v>
      </c>
      <c r="S6" s="105" t="s">
        <v>1452</v>
      </c>
      <c r="T6" s="105" t="s">
        <v>1453</v>
      </c>
      <c r="U6" s="113" t="s">
        <v>1454</v>
      </c>
      <c r="V6"/>
      <c r="W6"/>
      <c r="XFA6" s="37"/>
      <c r="XFB6" s="3"/>
    </row>
    <row r="7" spans="1:23 16381:16382" s="33" customFormat="1" ht="85.5">
      <c r="A7" s="90">
        <f>+A6+1</f>
        <v>2</v>
      </c>
      <c r="B7" s="105" t="s">
        <v>328</v>
      </c>
      <c r="C7" s="105" t="s">
        <v>944</v>
      </c>
      <c r="D7" s="105" t="s">
        <v>1413</v>
      </c>
      <c r="E7" s="105" t="s">
        <v>1433</v>
      </c>
      <c r="F7" s="2" t="s">
        <v>156</v>
      </c>
      <c r="G7" s="2" t="s">
        <v>157</v>
      </c>
      <c r="H7" s="2" t="s">
        <v>287</v>
      </c>
      <c r="I7" s="105" t="s">
        <v>307</v>
      </c>
      <c r="J7" s="105" t="s">
        <v>180</v>
      </c>
      <c r="K7" s="105" t="s">
        <v>1439</v>
      </c>
      <c r="L7" s="112">
        <v>45694</v>
      </c>
      <c r="M7" s="105" t="s">
        <v>1440</v>
      </c>
      <c r="N7" s="105" t="s">
        <v>1444</v>
      </c>
      <c r="O7" s="106">
        <v>45694</v>
      </c>
      <c r="P7" s="105" t="s">
        <v>180</v>
      </c>
      <c r="Q7" s="105" t="s">
        <v>1464</v>
      </c>
      <c r="R7" s="2" t="s">
        <v>1530</v>
      </c>
      <c r="S7" s="105" t="s">
        <v>1452</v>
      </c>
      <c r="T7" s="105" t="s">
        <v>1455</v>
      </c>
      <c r="U7" s="113" t="s">
        <v>1454</v>
      </c>
      <c r="V7"/>
      <c r="W7"/>
      <c r="XFA7" s="37"/>
      <c r="XFB7" s="3"/>
    </row>
    <row r="8" spans="1:23 16381:16382" s="33" customFormat="1" ht="85.5">
      <c r="A8" s="90">
        <f t="shared" ref="A8:A71" si="0">+A7+1</f>
        <v>3</v>
      </c>
      <c r="B8" s="105" t="s">
        <v>328</v>
      </c>
      <c r="C8" s="105" t="s">
        <v>944</v>
      </c>
      <c r="D8" s="105" t="s">
        <v>1414</v>
      </c>
      <c r="E8" s="105" t="s">
        <v>1433</v>
      </c>
      <c r="F8" s="2" t="s">
        <v>156</v>
      </c>
      <c r="G8" s="2" t="s">
        <v>157</v>
      </c>
      <c r="H8" s="2" t="s">
        <v>287</v>
      </c>
      <c r="I8" s="105" t="s">
        <v>307</v>
      </c>
      <c r="J8" s="105" t="s">
        <v>180</v>
      </c>
      <c r="K8" s="105" t="s">
        <v>1439</v>
      </c>
      <c r="L8" s="112">
        <v>45694</v>
      </c>
      <c r="M8" s="105" t="s">
        <v>1440</v>
      </c>
      <c r="N8" s="105" t="s">
        <v>1444</v>
      </c>
      <c r="O8" s="106">
        <v>45694</v>
      </c>
      <c r="P8" s="105" t="s">
        <v>180</v>
      </c>
      <c r="Q8" s="105" t="s">
        <v>1464</v>
      </c>
      <c r="R8" s="2" t="s">
        <v>1530</v>
      </c>
      <c r="S8" s="105" t="s">
        <v>1452</v>
      </c>
      <c r="T8" s="105" t="s">
        <v>1456</v>
      </c>
      <c r="U8" s="113" t="s">
        <v>1454</v>
      </c>
      <c r="V8"/>
      <c r="W8"/>
      <c r="XFA8" s="37"/>
      <c r="XFB8" s="3"/>
    </row>
    <row r="9" spans="1:23 16381:16382" s="33" customFormat="1" ht="85.5">
      <c r="A9" s="90">
        <f t="shared" si="0"/>
        <v>4</v>
      </c>
      <c r="B9" s="105" t="s">
        <v>328</v>
      </c>
      <c r="C9" s="105" t="s">
        <v>944</v>
      </c>
      <c r="D9" s="105" t="s">
        <v>1415</v>
      </c>
      <c r="E9" s="105" t="s">
        <v>1433</v>
      </c>
      <c r="F9" s="2" t="s">
        <v>156</v>
      </c>
      <c r="G9" s="2" t="s">
        <v>157</v>
      </c>
      <c r="H9" s="2" t="s">
        <v>287</v>
      </c>
      <c r="I9" s="105" t="s">
        <v>307</v>
      </c>
      <c r="J9" s="105" t="s">
        <v>180</v>
      </c>
      <c r="K9" s="105" t="s">
        <v>1439</v>
      </c>
      <c r="L9" s="112">
        <v>45694</v>
      </c>
      <c r="M9" s="105" t="s">
        <v>1440</v>
      </c>
      <c r="N9" s="105" t="s">
        <v>1444</v>
      </c>
      <c r="O9" s="106">
        <v>45694</v>
      </c>
      <c r="P9" s="105" t="s">
        <v>180</v>
      </c>
      <c r="Q9" s="105" t="s">
        <v>1464</v>
      </c>
      <c r="R9" s="2" t="s">
        <v>1530</v>
      </c>
      <c r="S9" s="105" t="s">
        <v>1452</v>
      </c>
      <c r="T9" s="105" t="s">
        <v>1457</v>
      </c>
      <c r="U9" s="113" t="s">
        <v>1454</v>
      </c>
      <c r="V9"/>
      <c r="W9"/>
      <c r="XFA9" s="37"/>
      <c r="XFB9" s="3"/>
    </row>
    <row r="10" spans="1:23 16381:16382" s="33" customFormat="1" ht="85.5">
      <c r="A10" s="90">
        <f t="shared" si="0"/>
        <v>5</v>
      </c>
      <c r="B10" s="105" t="s">
        <v>328</v>
      </c>
      <c r="C10" s="105" t="s">
        <v>944</v>
      </c>
      <c r="D10" s="105" t="s">
        <v>1396</v>
      </c>
      <c r="E10" s="105" t="s">
        <v>1433</v>
      </c>
      <c r="F10" s="2" t="s">
        <v>156</v>
      </c>
      <c r="G10" s="2" t="s">
        <v>157</v>
      </c>
      <c r="H10" s="2" t="s">
        <v>287</v>
      </c>
      <c r="I10" s="105" t="s">
        <v>307</v>
      </c>
      <c r="J10" s="105" t="s">
        <v>180</v>
      </c>
      <c r="K10" s="105" t="s">
        <v>1439</v>
      </c>
      <c r="L10" s="112">
        <v>45694</v>
      </c>
      <c r="M10" s="105" t="s">
        <v>1440</v>
      </c>
      <c r="N10" s="105" t="s">
        <v>1444</v>
      </c>
      <c r="O10" s="106">
        <v>45694</v>
      </c>
      <c r="P10" s="105" t="s">
        <v>180</v>
      </c>
      <c r="Q10" s="105" t="s">
        <v>1464</v>
      </c>
      <c r="R10" s="2" t="s">
        <v>1530</v>
      </c>
      <c r="S10" s="105" t="s">
        <v>1452</v>
      </c>
      <c r="T10" s="105" t="s">
        <v>1458</v>
      </c>
      <c r="U10" s="113" t="s">
        <v>1454</v>
      </c>
      <c r="V10"/>
      <c r="W10"/>
      <c r="XFA10" s="37"/>
      <c r="XFB10" s="3"/>
    </row>
    <row r="11" spans="1:23 16381:16382" s="33" customFormat="1" ht="156.75">
      <c r="A11" s="90">
        <f t="shared" si="0"/>
        <v>6</v>
      </c>
      <c r="B11" s="105" t="s">
        <v>328</v>
      </c>
      <c r="C11" s="105" t="s">
        <v>944</v>
      </c>
      <c r="D11" s="105" t="s">
        <v>1416</v>
      </c>
      <c r="E11" s="105" t="s">
        <v>1433</v>
      </c>
      <c r="F11" s="2" t="s">
        <v>156</v>
      </c>
      <c r="G11" s="2" t="s">
        <v>157</v>
      </c>
      <c r="H11" s="2" t="s">
        <v>287</v>
      </c>
      <c r="I11" s="105" t="s">
        <v>290</v>
      </c>
      <c r="J11" s="105" t="s">
        <v>1549</v>
      </c>
      <c r="K11" s="105" t="s">
        <v>1439</v>
      </c>
      <c r="L11" s="112">
        <v>45694</v>
      </c>
      <c r="M11" s="105" t="s">
        <v>1440</v>
      </c>
      <c r="N11" s="105" t="s">
        <v>1444</v>
      </c>
      <c r="O11" s="106">
        <v>45694</v>
      </c>
      <c r="P11" s="105" t="s">
        <v>180</v>
      </c>
      <c r="Q11" s="105" t="s">
        <v>1464</v>
      </c>
      <c r="R11" s="2" t="s">
        <v>1530</v>
      </c>
      <c r="S11" s="105" t="s">
        <v>1452</v>
      </c>
      <c r="T11" s="105" t="s">
        <v>1459</v>
      </c>
      <c r="U11" s="113" t="s">
        <v>1454</v>
      </c>
      <c r="V11"/>
      <c r="W11"/>
      <c r="XFA11" s="37"/>
      <c r="XFB11" s="3"/>
    </row>
    <row r="12" spans="1:23 16381:16382" s="33" customFormat="1" ht="156.75">
      <c r="A12" s="90">
        <f t="shared" si="0"/>
        <v>7</v>
      </c>
      <c r="B12" s="105" t="s">
        <v>328</v>
      </c>
      <c r="C12" s="105" t="s">
        <v>944</v>
      </c>
      <c r="D12" s="105" t="s">
        <v>1417</v>
      </c>
      <c r="E12" s="105" t="s">
        <v>1433</v>
      </c>
      <c r="F12" s="2" t="s">
        <v>156</v>
      </c>
      <c r="G12" s="2" t="s">
        <v>157</v>
      </c>
      <c r="H12" s="2" t="s">
        <v>287</v>
      </c>
      <c r="I12" s="105" t="s">
        <v>290</v>
      </c>
      <c r="J12" s="105" t="s">
        <v>1549</v>
      </c>
      <c r="K12" s="105" t="s">
        <v>1439</v>
      </c>
      <c r="L12" s="112">
        <v>45694</v>
      </c>
      <c r="M12" s="105" t="s">
        <v>1440</v>
      </c>
      <c r="N12" s="105" t="s">
        <v>1444</v>
      </c>
      <c r="O12" s="106">
        <v>45694</v>
      </c>
      <c r="P12" s="105" t="s">
        <v>180</v>
      </c>
      <c r="Q12" s="105" t="s">
        <v>1464</v>
      </c>
      <c r="R12" s="2" t="s">
        <v>1530</v>
      </c>
      <c r="S12" s="105" t="s">
        <v>1452</v>
      </c>
      <c r="T12" s="105" t="s">
        <v>1460</v>
      </c>
      <c r="U12" s="113" t="s">
        <v>1454</v>
      </c>
      <c r="V12"/>
      <c r="W12"/>
      <c r="XFA12" s="37"/>
      <c r="XFB12" s="3"/>
    </row>
    <row r="13" spans="1:23 16381:16382" s="33" customFormat="1" ht="156.75">
      <c r="A13" s="90">
        <f t="shared" si="0"/>
        <v>8</v>
      </c>
      <c r="B13" s="105" t="s">
        <v>328</v>
      </c>
      <c r="C13" s="105" t="s">
        <v>944</v>
      </c>
      <c r="D13" s="105" t="s">
        <v>1418</v>
      </c>
      <c r="E13" s="105" t="s">
        <v>1433</v>
      </c>
      <c r="F13" s="2" t="s">
        <v>156</v>
      </c>
      <c r="G13" s="2" t="s">
        <v>157</v>
      </c>
      <c r="H13" s="2" t="s">
        <v>287</v>
      </c>
      <c r="I13" s="105" t="s">
        <v>290</v>
      </c>
      <c r="J13" s="105" t="s">
        <v>1549</v>
      </c>
      <c r="K13" s="105" t="s">
        <v>1439</v>
      </c>
      <c r="L13" s="112">
        <v>45694</v>
      </c>
      <c r="M13" s="105" t="s">
        <v>1440</v>
      </c>
      <c r="N13" s="105" t="s">
        <v>1444</v>
      </c>
      <c r="O13" s="106">
        <v>45694</v>
      </c>
      <c r="P13" s="105" t="s">
        <v>180</v>
      </c>
      <c r="Q13" s="105" t="s">
        <v>1464</v>
      </c>
      <c r="R13" s="2" t="s">
        <v>1530</v>
      </c>
      <c r="S13" s="105" t="s">
        <v>1452</v>
      </c>
      <c r="T13" s="105" t="s">
        <v>1461</v>
      </c>
      <c r="U13" s="113" t="s">
        <v>1454</v>
      </c>
      <c r="V13"/>
      <c r="W13"/>
      <c r="XFA13" s="37"/>
      <c r="XFB13" s="3"/>
    </row>
    <row r="14" spans="1:23 16381:16382" s="33" customFormat="1" ht="156.75">
      <c r="A14" s="90">
        <f t="shared" si="0"/>
        <v>9</v>
      </c>
      <c r="B14" s="105" t="s">
        <v>328</v>
      </c>
      <c r="C14" s="105" t="s">
        <v>944</v>
      </c>
      <c r="D14" s="105" t="s">
        <v>1419</v>
      </c>
      <c r="E14" s="105" t="s">
        <v>1433</v>
      </c>
      <c r="F14" s="2" t="s">
        <v>156</v>
      </c>
      <c r="G14" s="2" t="s">
        <v>157</v>
      </c>
      <c r="H14" s="2" t="s">
        <v>287</v>
      </c>
      <c r="I14" s="105" t="s">
        <v>290</v>
      </c>
      <c r="J14" s="105" t="s">
        <v>1549</v>
      </c>
      <c r="K14" s="105" t="s">
        <v>1439</v>
      </c>
      <c r="L14" s="112">
        <v>45694</v>
      </c>
      <c r="M14" s="105" t="s">
        <v>1440</v>
      </c>
      <c r="N14" s="105" t="s">
        <v>1444</v>
      </c>
      <c r="O14" s="106">
        <v>45694</v>
      </c>
      <c r="P14" s="105" t="s">
        <v>180</v>
      </c>
      <c r="Q14" s="105" t="s">
        <v>1464</v>
      </c>
      <c r="R14" s="2" t="s">
        <v>1530</v>
      </c>
      <c r="S14" s="105" t="s">
        <v>1452</v>
      </c>
      <c r="T14" s="105" t="s">
        <v>1462</v>
      </c>
      <c r="U14" s="113" t="s">
        <v>1454</v>
      </c>
      <c r="V14"/>
      <c r="W14"/>
      <c r="XFA14" s="37"/>
      <c r="XFB14" s="3"/>
    </row>
    <row r="15" spans="1:23 16381:16382" s="33" customFormat="1" ht="156.75">
      <c r="A15" s="90">
        <f t="shared" si="0"/>
        <v>10</v>
      </c>
      <c r="B15" s="105" t="s">
        <v>328</v>
      </c>
      <c r="C15" s="105" t="s">
        <v>944</v>
      </c>
      <c r="D15" s="105" t="s">
        <v>1420</v>
      </c>
      <c r="E15" s="105" t="s">
        <v>1433</v>
      </c>
      <c r="F15" s="2" t="s">
        <v>156</v>
      </c>
      <c r="G15" s="2" t="s">
        <v>157</v>
      </c>
      <c r="H15" s="2" t="s">
        <v>287</v>
      </c>
      <c r="I15" s="105" t="s">
        <v>290</v>
      </c>
      <c r="J15" s="105" t="s">
        <v>1549</v>
      </c>
      <c r="K15" s="105" t="s">
        <v>1439</v>
      </c>
      <c r="L15" s="112">
        <v>45694</v>
      </c>
      <c r="M15" s="105" t="s">
        <v>1440</v>
      </c>
      <c r="N15" s="105" t="s">
        <v>1444</v>
      </c>
      <c r="O15" s="106">
        <v>45694</v>
      </c>
      <c r="P15" s="105" t="s">
        <v>180</v>
      </c>
      <c r="Q15" s="105" t="s">
        <v>1464</v>
      </c>
      <c r="R15" s="2" t="s">
        <v>1530</v>
      </c>
      <c r="S15" s="105" t="s">
        <v>1452</v>
      </c>
      <c r="T15" s="105" t="s">
        <v>1463</v>
      </c>
      <c r="U15" s="113" t="s">
        <v>1454</v>
      </c>
      <c r="V15"/>
      <c r="W15"/>
      <c r="XFA15" s="37"/>
      <c r="XFB15" s="3"/>
    </row>
    <row r="16" spans="1:23 16381:16382" s="33" customFormat="1" ht="128.25">
      <c r="A16" s="90">
        <f t="shared" si="0"/>
        <v>11</v>
      </c>
      <c r="B16" s="105" t="s">
        <v>328</v>
      </c>
      <c r="C16" s="105" t="s">
        <v>944</v>
      </c>
      <c r="D16" s="105" t="s">
        <v>1421</v>
      </c>
      <c r="E16" s="105" t="s">
        <v>1433</v>
      </c>
      <c r="F16" s="2" t="s">
        <v>156</v>
      </c>
      <c r="G16" s="2" t="s">
        <v>177</v>
      </c>
      <c r="H16" s="2" t="s">
        <v>187</v>
      </c>
      <c r="I16" s="105" t="s">
        <v>307</v>
      </c>
      <c r="J16" s="105" t="s">
        <v>1436</v>
      </c>
      <c r="K16" s="2"/>
      <c r="L16" s="106">
        <v>45751</v>
      </c>
      <c r="M16" s="105" t="s">
        <v>1441</v>
      </c>
      <c r="N16" s="105" t="s">
        <v>1445</v>
      </c>
      <c r="O16" s="2"/>
      <c r="P16" s="2"/>
      <c r="Q16" s="2"/>
      <c r="R16" s="2"/>
      <c r="S16" s="2"/>
      <c r="T16" s="2"/>
      <c r="U16" s="92" t="s">
        <v>1664</v>
      </c>
      <c r="V16"/>
      <c r="W16"/>
      <c r="XFA16" s="37"/>
      <c r="XFB16" s="3"/>
    </row>
    <row r="17" spans="1:23" s="33" customFormat="1" ht="128.25">
      <c r="A17" s="90">
        <f t="shared" si="0"/>
        <v>12</v>
      </c>
      <c r="B17" s="105" t="s">
        <v>328</v>
      </c>
      <c r="C17" s="105" t="s">
        <v>944</v>
      </c>
      <c r="D17" s="105" t="s">
        <v>1422</v>
      </c>
      <c r="E17" s="105" t="s">
        <v>1433</v>
      </c>
      <c r="F17" s="2" t="s">
        <v>156</v>
      </c>
      <c r="G17" s="2" t="s">
        <v>157</v>
      </c>
      <c r="H17" s="2" t="s">
        <v>187</v>
      </c>
      <c r="I17" s="2" t="s">
        <v>322</v>
      </c>
      <c r="J17" s="2" t="s">
        <v>293</v>
      </c>
      <c r="K17" s="105" t="s">
        <v>1437</v>
      </c>
      <c r="L17" s="106">
        <v>45755</v>
      </c>
      <c r="M17" s="105" t="s">
        <v>1441</v>
      </c>
      <c r="N17" s="105" t="s">
        <v>1445</v>
      </c>
      <c r="O17" s="2"/>
      <c r="P17" s="2"/>
      <c r="Q17" s="2"/>
      <c r="R17" s="2"/>
      <c r="S17" s="2"/>
      <c r="T17" s="2"/>
      <c r="U17" s="113" t="s">
        <v>1664</v>
      </c>
      <c r="V17"/>
      <c r="W17"/>
    </row>
    <row r="18" spans="1:23" s="33" customFormat="1" ht="128.25">
      <c r="A18" s="90">
        <f t="shared" si="0"/>
        <v>13</v>
      </c>
      <c r="B18" s="105" t="s">
        <v>328</v>
      </c>
      <c r="C18" s="105" t="s">
        <v>944</v>
      </c>
      <c r="D18" s="105" t="s">
        <v>1423</v>
      </c>
      <c r="E18" s="105" t="s">
        <v>1433</v>
      </c>
      <c r="F18" s="2" t="s">
        <v>156</v>
      </c>
      <c r="G18" s="2" t="s">
        <v>157</v>
      </c>
      <c r="H18" s="2" t="s">
        <v>187</v>
      </c>
      <c r="I18" s="105" t="s">
        <v>322</v>
      </c>
      <c r="J18" s="2" t="s">
        <v>293</v>
      </c>
      <c r="K18" s="105" t="s">
        <v>1437</v>
      </c>
      <c r="L18" s="106">
        <v>45758</v>
      </c>
      <c r="M18" s="105" t="s">
        <v>1441</v>
      </c>
      <c r="N18" s="105" t="s">
        <v>1445</v>
      </c>
      <c r="O18" s="2"/>
      <c r="P18" s="2"/>
      <c r="Q18" s="2"/>
      <c r="R18" s="2"/>
      <c r="S18" s="2"/>
      <c r="T18" s="2"/>
      <c r="U18" s="113" t="s">
        <v>1664</v>
      </c>
      <c r="V18"/>
      <c r="W18"/>
    </row>
    <row r="19" spans="1:23" s="33" customFormat="1" ht="128.25">
      <c r="A19" s="90">
        <f t="shared" si="0"/>
        <v>14</v>
      </c>
      <c r="B19" s="105" t="s">
        <v>328</v>
      </c>
      <c r="C19" s="105" t="s">
        <v>944</v>
      </c>
      <c r="D19" s="105" t="s">
        <v>1424</v>
      </c>
      <c r="E19" s="105" t="s">
        <v>1433</v>
      </c>
      <c r="F19" s="2" t="s">
        <v>156</v>
      </c>
      <c r="G19" s="2" t="s">
        <v>157</v>
      </c>
      <c r="H19" s="2" t="s">
        <v>187</v>
      </c>
      <c r="I19" s="105" t="s">
        <v>322</v>
      </c>
      <c r="J19" s="2" t="s">
        <v>293</v>
      </c>
      <c r="K19" s="105" t="s">
        <v>1438</v>
      </c>
      <c r="L19" s="106">
        <v>45694</v>
      </c>
      <c r="M19" s="105" t="s">
        <v>1442</v>
      </c>
      <c r="N19" s="105" t="s">
        <v>1446</v>
      </c>
      <c r="O19" s="106">
        <v>45694</v>
      </c>
      <c r="P19" s="2" t="s">
        <v>193</v>
      </c>
      <c r="Q19" s="2" t="s">
        <v>1449</v>
      </c>
      <c r="R19" s="2" t="s">
        <v>1530</v>
      </c>
      <c r="S19" s="2"/>
      <c r="T19" s="105" t="s">
        <v>1450</v>
      </c>
      <c r="U19" s="113" t="s">
        <v>1451</v>
      </c>
      <c r="V19"/>
      <c r="W19"/>
    </row>
    <row r="20" spans="1:23" s="33" customFormat="1" ht="128.25">
      <c r="A20" s="90">
        <f t="shared" si="0"/>
        <v>15</v>
      </c>
      <c r="B20" s="105" t="s">
        <v>328</v>
      </c>
      <c r="C20" s="105" t="s">
        <v>944</v>
      </c>
      <c r="D20" s="105" t="s">
        <v>1425</v>
      </c>
      <c r="E20" s="105" t="s">
        <v>1433</v>
      </c>
      <c r="F20" s="2" t="s">
        <v>156</v>
      </c>
      <c r="G20" s="2" t="s">
        <v>157</v>
      </c>
      <c r="H20" s="2" t="s">
        <v>187</v>
      </c>
      <c r="I20" s="105" t="s">
        <v>322</v>
      </c>
      <c r="J20" s="2" t="s">
        <v>293</v>
      </c>
      <c r="K20" s="105" t="s">
        <v>1437</v>
      </c>
      <c r="L20" s="106">
        <v>45694</v>
      </c>
      <c r="M20" s="105" t="s">
        <v>1442</v>
      </c>
      <c r="N20" s="105" t="s">
        <v>1446</v>
      </c>
      <c r="O20" s="106">
        <v>45694</v>
      </c>
      <c r="P20" s="2" t="s">
        <v>193</v>
      </c>
      <c r="Q20" s="105" t="s">
        <v>1449</v>
      </c>
      <c r="R20" s="2" t="s">
        <v>1530</v>
      </c>
      <c r="S20" s="2"/>
      <c r="T20" s="105" t="s">
        <v>1450</v>
      </c>
      <c r="U20" s="113" t="s">
        <v>1451</v>
      </c>
      <c r="V20"/>
      <c r="W20"/>
    </row>
    <row r="21" spans="1:23" s="33" customFormat="1" ht="213.75">
      <c r="A21" s="90">
        <f t="shared" si="0"/>
        <v>16</v>
      </c>
      <c r="B21" s="105" t="s">
        <v>328</v>
      </c>
      <c r="C21" s="105" t="s">
        <v>944</v>
      </c>
      <c r="D21" s="105" t="s">
        <v>1426</v>
      </c>
      <c r="E21" s="105" t="s">
        <v>1433</v>
      </c>
      <c r="F21" s="2" t="s">
        <v>156</v>
      </c>
      <c r="G21" s="2" t="s">
        <v>157</v>
      </c>
      <c r="H21" s="2" t="s">
        <v>187</v>
      </c>
      <c r="I21" s="105" t="s">
        <v>322</v>
      </c>
      <c r="J21" s="2" t="s">
        <v>293</v>
      </c>
      <c r="K21" s="105" t="s">
        <v>1436</v>
      </c>
      <c r="L21" s="106">
        <v>45793</v>
      </c>
      <c r="M21" s="105" t="s">
        <v>1442</v>
      </c>
      <c r="N21" s="105" t="s">
        <v>1447</v>
      </c>
      <c r="O21" s="2"/>
      <c r="P21" s="2"/>
      <c r="Q21" s="2"/>
      <c r="R21" s="2"/>
      <c r="S21" s="2"/>
      <c r="T21" s="105" t="s">
        <v>1450</v>
      </c>
      <c r="U21" s="113" t="s">
        <v>1451</v>
      </c>
      <c r="V21"/>
      <c r="W21"/>
    </row>
    <row r="22" spans="1:23" s="33" customFormat="1" ht="171">
      <c r="A22" s="90">
        <f t="shared" si="0"/>
        <v>17</v>
      </c>
      <c r="B22" s="105" t="s">
        <v>328</v>
      </c>
      <c r="C22" s="105" t="s">
        <v>944</v>
      </c>
      <c r="D22" s="105" t="s">
        <v>1427</v>
      </c>
      <c r="E22" s="105" t="s">
        <v>1433</v>
      </c>
      <c r="F22" s="2" t="s">
        <v>156</v>
      </c>
      <c r="G22" s="2" t="s">
        <v>157</v>
      </c>
      <c r="H22" s="2" t="s">
        <v>287</v>
      </c>
      <c r="I22" s="2" t="s">
        <v>290</v>
      </c>
      <c r="J22" s="105" t="s">
        <v>1549</v>
      </c>
      <c r="K22" s="105" t="s">
        <v>1435</v>
      </c>
      <c r="L22" s="106">
        <v>45800</v>
      </c>
      <c r="M22" s="105" t="s">
        <v>1440</v>
      </c>
      <c r="N22" s="105" t="s">
        <v>1444</v>
      </c>
      <c r="O22" s="2"/>
      <c r="P22" s="2"/>
      <c r="Q22" s="2"/>
      <c r="R22" s="2"/>
      <c r="S22" s="2"/>
      <c r="T22" s="105" t="s">
        <v>1550</v>
      </c>
      <c r="U22" s="92" t="s">
        <v>1664</v>
      </c>
      <c r="V22"/>
      <c r="W22"/>
    </row>
    <row r="23" spans="1:23" s="33" customFormat="1" ht="171">
      <c r="A23" s="90">
        <f t="shared" si="0"/>
        <v>18</v>
      </c>
      <c r="B23" s="105" t="s">
        <v>328</v>
      </c>
      <c r="C23" s="105" t="s">
        <v>944</v>
      </c>
      <c r="D23" s="105" t="s">
        <v>1428</v>
      </c>
      <c r="E23" s="105" t="s">
        <v>1433</v>
      </c>
      <c r="F23" s="2" t="s">
        <v>156</v>
      </c>
      <c r="G23" s="2" t="s">
        <v>157</v>
      </c>
      <c r="H23" s="2" t="s">
        <v>287</v>
      </c>
      <c r="I23" s="2" t="s">
        <v>290</v>
      </c>
      <c r="J23" s="105" t="s">
        <v>1549</v>
      </c>
      <c r="K23" s="105" t="s">
        <v>1435</v>
      </c>
      <c r="L23" s="106">
        <v>45800</v>
      </c>
      <c r="M23" s="105" t="s">
        <v>1440</v>
      </c>
      <c r="N23" s="105" t="s">
        <v>1444</v>
      </c>
      <c r="O23" s="2"/>
      <c r="P23" s="2"/>
      <c r="Q23" s="2"/>
      <c r="R23" s="2"/>
      <c r="S23" s="2"/>
      <c r="T23" s="105" t="s">
        <v>1550</v>
      </c>
      <c r="U23" s="92" t="s">
        <v>1664</v>
      </c>
      <c r="V23"/>
      <c r="W23"/>
    </row>
    <row r="24" spans="1:23" s="33" customFormat="1" ht="171">
      <c r="A24" s="90">
        <f t="shared" si="0"/>
        <v>19</v>
      </c>
      <c r="B24" s="105" t="s">
        <v>328</v>
      </c>
      <c r="C24" s="105" t="s">
        <v>944</v>
      </c>
      <c r="D24" s="105" t="s">
        <v>1412</v>
      </c>
      <c r="E24" s="105" t="s">
        <v>1433</v>
      </c>
      <c r="F24" s="2" t="s">
        <v>156</v>
      </c>
      <c r="G24" s="2" t="s">
        <v>157</v>
      </c>
      <c r="H24" s="2" t="s">
        <v>287</v>
      </c>
      <c r="I24" s="2" t="s">
        <v>290</v>
      </c>
      <c r="J24" s="105" t="s">
        <v>1549</v>
      </c>
      <c r="K24" s="105" t="s">
        <v>1435</v>
      </c>
      <c r="L24" s="106">
        <v>45800</v>
      </c>
      <c r="M24" s="105" t="s">
        <v>1440</v>
      </c>
      <c r="N24" s="105" t="s">
        <v>1444</v>
      </c>
      <c r="O24" s="2"/>
      <c r="P24" s="2"/>
      <c r="Q24" s="2"/>
      <c r="R24" s="2"/>
      <c r="S24" s="2"/>
      <c r="T24" s="105" t="s">
        <v>1550</v>
      </c>
      <c r="U24" s="92" t="s">
        <v>1664</v>
      </c>
      <c r="V24"/>
      <c r="W24"/>
    </row>
    <row r="25" spans="1:23" s="33" customFormat="1" ht="171">
      <c r="A25" s="90">
        <f t="shared" si="0"/>
        <v>20</v>
      </c>
      <c r="B25" s="105" t="s">
        <v>328</v>
      </c>
      <c r="C25" s="105" t="s">
        <v>944</v>
      </c>
      <c r="D25" s="105" t="s">
        <v>1429</v>
      </c>
      <c r="E25" s="105" t="s">
        <v>1433</v>
      </c>
      <c r="F25" s="2" t="s">
        <v>156</v>
      </c>
      <c r="G25" s="2" t="s">
        <v>157</v>
      </c>
      <c r="H25" s="2" t="s">
        <v>287</v>
      </c>
      <c r="I25" s="2" t="s">
        <v>290</v>
      </c>
      <c r="J25" s="105" t="s">
        <v>1549</v>
      </c>
      <c r="K25" s="105" t="s">
        <v>1435</v>
      </c>
      <c r="L25" s="106">
        <v>45800</v>
      </c>
      <c r="M25" s="105" t="s">
        <v>1440</v>
      </c>
      <c r="N25" s="105" t="s">
        <v>1444</v>
      </c>
      <c r="O25" s="2"/>
      <c r="P25" s="2"/>
      <c r="Q25" s="2"/>
      <c r="R25" s="2"/>
      <c r="S25" s="2"/>
      <c r="T25" s="105" t="s">
        <v>1550</v>
      </c>
      <c r="U25" s="92" t="s">
        <v>1664</v>
      </c>
      <c r="V25"/>
      <c r="W25"/>
    </row>
    <row r="26" spans="1:23" s="33" customFormat="1" ht="199.5">
      <c r="A26" s="90">
        <f t="shared" si="0"/>
        <v>21</v>
      </c>
      <c r="B26" s="105" t="s">
        <v>328</v>
      </c>
      <c r="C26" s="105" t="s">
        <v>944</v>
      </c>
      <c r="D26" s="105" t="s">
        <v>1430</v>
      </c>
      <c r="E26" s="105" t="s">
        <v>1433</v>
      </c>
      <c r="F26" s="2" t="s">
        <v>156</v>
      </c>
      <c r="G26" s="2" t="s">
        <v>157</v>
      </c>
      <c r="H26" s="2" t="s">
        <v>287</v>
      </c>
      <c r="I26" s="2" t="s">
        <v>307</v>
      </c>
      <c r="J26" s="2" t="s">
        <v>45</v>
      </c>
      <c r="K26" s="105" t="s">
        <v>1434</v>
      </c>
      <c r="L26" s="106">
        <v>45820</v>
      </c>
      <c r="M26" s="105" t="s">
        <v>1443</v>
      </c>
      <c r="N26" s="105" t="s">
        <v>1448</v>
      </c>
      <c r="O26" s="2"/>
      <c r="P26" s="2"/>
      <c r="Q26" s="2"/>
      <c r="R26" s="2"/>
      <c r="S26" s="2"/>
      <c r="T26" s="2"/>
      <c r="U26" s="113" t="s">
        <v>1664</v>
      </c>
      <c r="V26"/>
      <c r="W26"/>
    </row>
    <row r="27" spans="1:23" s="33" customFormat="1" ht="199.5">
      <c r="A27" s="90">
        <f t="shared" si="0"/>
        <v>22</v>
      </c>
      <c r="B27" s="105" t="s">
        <v>328</v>
      </c>
      <c r="C27" s="105" t="s">
        <v>944</v>
      </c>
      <c r="D27" s="105" t="s">
        <v>1420</v>
      </c>
      <c r="E27" s="105" t="s">
        <v>1433</v>
      </c>
      <c r="F27" s="2" t="s">
        <v>156</v>
      </c>
      <c r="G27" s="2" t="s">
        <v>157</v>
      </c>
      <c r="H27" s="2" t="s">
        <v>287</v>
      </c>
      <c r="I27" s="2" t="s">
        <v>307</v>
      </c>
      <c r="J27" s="2" t="s">
        <v>45</v>
      </c>
      <c r="K27" s="105" t="s">
        <v>1434</v>
      </c>
      <c r="L27" s="106">
        <v>45814</v>
      </c>
      <c r="M27" s="105" t="s">
        <v>1443</v>
      </c>
      <c r="N27" s="105" t="s">
        <v>1448</v>
      </c>
      <c r="O27" s="2"/>
      <c r="P27" s="2"/>
      <c r="Q27" s="2"/>
      <c r="R27" s="2"/>
      <c r="S27" s="2"/>
      <c r="T27" s="2"/>
      <c r="U27" s="113" t="s">
        <v>1664</v>
      </c>
      <c r="V27"/>
      <c r="W27"/>
    </row>
    <row r="28" spans="1:23" s="33" customFormat="1" ht="199.5">
      <c r="A28" s="90">
        <f t="shared" si="0"/>
        <v>23</v>
      </c>
      <c r="B28" s="105" t="s">
        <v>328</v>
      </c>
      <c r="C28" s="105" t="s">
        <v>944</v>
      </c>
      <c r="D28" s="105" t="s">
        <v>1431</v>
      </c>
      <c r="E28" s="105" t="s">
        <v>1433</v>
      </c>
      <c r="F28" s="2" t="s">
        <v>156</v>
      </c>
      <c r="G28" s="2" t="s">
        <v>157</v>
      </c>
      <c r="H28" s="2" t="s">
        <v>287</v>
      </c>
      <c r="I28" s="2" t="s">
        <v>307</v>
      </c>
      <c r="J28" s="2" t="s">
        <v>45</v>
      </c>
      <c r="K28" s="105" t="s">
        <v>1434</v>
      </c>
      <c r="L28" s="106">
        <v>45814</v>
      </c>
      <c r="M28" s="105" t="s">
        <v>1443</v>
      </c>
      <c r="N28" s="105" t="s">
        <v>1448</v>
      </c>
      <c r="O28" s="2"/>
      <c r="P28" s="2"/>
      <c r="Q28" s="2"/>
      <c r="R28" s="2"/>
      <c r="S28" s="2"/>
      <c r="T28" s="2"/>
      <c r="U28" s="113" t="s">
        <v>1664</v>
      </c>
      <c r="V28"/>
      <c r="W28"/>
    </row>
    <row r="29" spans="1:23" s="33" customFormat="1" ht="199.5">
      <c r="A29" s="90">
        <f t="shared" si="0"/>
        <v>24</v>
      </c>
      <c r="B29" s="105" t="s">
        <v>328</v>
      </c>
      <c r="C29" s="105" t="s">
        <v>944</v>
      </c>
      <c r="D29" s="105" t="s">
        <v>1432</v>
      </c>
      <c r="E29" s="105" t="s">
        <v>1433</v>
      </c>
      <c r="F29" s="2" t="s">
        <v>156</v>
      </c>
      <c r="G29" s="2" t="s">
        <v>157</v>
      </c>
      <c r="H29" s="2" t="s">
        <v>287</v>
      </c>
      <c r="I29" s="2" t="s">
        <v>307</v>
      </c>
      <c r="J29" s="2" t="s">
        <v>45</v>
      </c>
      <c r="K29" s="105" t="s">
        <v>1434</v>
      </c>
      <c r="L29" s="106">
        <v>45814</v>
      </c>
      <c r="M29" s="105" t="s">
        <v>1443</v>
      </c>
      <c r="N29" s="105" t="s">
        <v>1448</v>
      </c>
      <c r="O29" s="2"/>
      <c r="P29" s="2"/>
      <c r="Q29" s="2"/>
      <c r="R29" s="2"/>
      <c r="S29" s="2"/>
      <c r="T29" s="2"/>
      <c r="U29" s="113" t="s">
        <v>1664</v>
      </c>
      <c r="V29"/>
      <c r="W29"/>
    </row>
    <row r="30" spans="1:23" s="33" customFormat="1" ht="114">
      <c r="A30" s="90">
        <f t="shared" si="0"/>
        <v>25</v>
      </c>
      <c r="B30" s="105" t="s">
        <v>328</v>
      </c>
      <c r="C30" s="105" t="s">
        <v>944</v>
      </c>
      <c r="D30" s="105" t="s">
        <v>1465</v>
      </c>
      <c r="E30" s="105" t="s">
        <v>1399</v>
      </c>
      <c r="F30" s="2" t="s">
        <v>156</v>
      </c>
      <c r="G30" s="2" t="s">
        <v>157</v>
      </c>
      <c r="H30" s="2" t="s">
        <v>168</v>
      </c>
      <c r="I30" s="2" t="s">
        <v>295</v>
      </c>
      <c r="J30" s="2" t="s">
        <v>294</v>
      </c>
      <c r="K30" s="2"/>
      <c r="L30" s="101">
        <v>45747</v>
      </c>
      <c r="M30" s="105" t="s">
        <v>1466</v>
      </c>
      <c r="N30" s="105" t="s">
        <v>1467</v>
      </c>
      <c r="O30" s="106">
        <v>45721</v>
      </c>
      <c r="P30" s="105" t="s">
        <v>232</v>
      </c>
      <c r="Q30" s="105" t="s">
        <v>1649</v>
      </c>
      <c r="R30" s="105" t="s">
        <v>1530</v>
      </c>
      <c r="S30" s="105" t="s">
        <v>1650</v>
      </c>
      <c r="T30" s="105" t="s">
        <v>1651</v>
      </c>
      <c r="U30" s="113" t="s">
        <v>1652</v>
      </c>
      <c r="V30"/>
      <c r="W30"/>
    </row>
    <row r="31" spans="1:23" s="33" customFormat="1" ht="199.5">
      <c r="A31" s="90">
        <f t="shared" si="0"/>
        <v>26</v>
      </c>
      <c r="B31" s="105" t="s">
        <v>328</v>
      </c>
      <c r="C31" s="105" t="s">
        <v>944</v>
      </c>
      <c r="D31" s="105" t="s">
        <v>1643</v>
      </c>
      <c r="E31" s="105" t="s">
        <v>1399</v>
      </c>
      <c r="F31" s="2" t="s">
        <v>156</v>
      </c>
      <c r="G31" s="2" t="s">
        <v>157</v>
      </c>
      <c r="H31" s="105" t="s">
        <v>187</v>
      </c>
      <c r="I31" s="105" t="s">
        <v>295</v>
      </c>
      <c r="J31" s="105" t="s">
        <v>294</v>
      </c>
      <c r="K31" s="105" t="s">
        <v>1646</v>
      </c>
      <c r="L31" s="101">
        <v>45813</v>
      </c>
      <c r="M31" s="105" t="s">
        <v>1466</v>
      </c>
      <c r="N31" s="105" t="s">
        <v>1467</v>
      </c>
      <c r="O31" s="106">
        <v>45721</v>
      </c>
      <c r="P31" s="105" t="s">
        <v>232</v>
      </c>
      <c r="Q31" s="105" t="s">
        <v>1649</v>
      </c>
      <c r="R31" s="105" t="s">
        <v>1530</v>
      </c>
      <c r="S31" s="105" t="s">
        <v>1650</v>
      </c>
      <c r="T31" s="105" t="s">
        <v>1651</v>
      </c>
      <c r="U31" s="113" t="s">
        <v>1652</v>
      </c>
      <c r="V31"/>
      <c r="W31"/>
    </row>
    <row r="32" spans="1:23" s="33" customFormat="1" ht="199.5">
      <c r="A32" s="90">
        <f t="shared" si="0"/>
        <v>27</v>
      </c>
      <c r="B32" s="105" t="s">
        <v>328</v>
      </c>
      <c r="C32" s="105" t="s">
        <v>944</v>
      </c>
      <c r="D32" s="105" t="s">
        <v>1643</v>
      </c>
      <c r="E32" s="105" t="s">
        <v>1399</v>
      </c>
      <c r="F32" s="2" t="s">
        <v>156</v>
      </c>
      <c r="G32" s="2" t="s">
        <v>157</v>
      </c>
      <c r="H32" s="105" t="s">
        <v>187</v>
      </c>
      <c r="I32" s="105" t="s">
        <v>295</v>
      </c>
      <c r="J32" s="105" t="s">
        <v>294</v>
      </c>
      <c r="K32" s="105" t="s">
        <v>1646</v>
      </c>
      <c r="L32" s="106">
        <v>45814</v>
      </c>
      <c r="M32" s="105" t="s">
        <v>1466</v>
      </c>
      <c r="N32" s="105" t="s">
        <v>1467</v>
      </c>
      <c r="O32" s="106">
        <v>45782</v>
      </c>
      <c r="P32" s="105" t="s">
        <v>232</v>
      </c>
      <c r="Q32" s="105" t="s">
        <v>1653</v>
      </c>
      <c r="R32" s="105" t="s">
        <v>1530</v>
      </c>
      <c r="S32" s="105" t="s">
        <v>1654</v>
      </c>
      <c r="T32" s="105" t="s">
        <v>1655</v>
      </c>
      <c r="U32" s="113" t="s">
        <v>1656</v>
      </c>
      <c r="V32"/>
      <c r="W32"/>
    </row>
    <row r="33" spans="1:23" s="33" customFormat="1" ht="99.75">
      <c r="A33" s="90">
        <f t="shared" si="0"/>
        <v>28</v>
      </c>
      <c r="B33" s="105" t="s">
        <v>328</v>
      </c>
      <c r="C33" s="105" t="s">
        <v>944</v>
      </c>
      <c r="D33" s="105" t="s">
        <v>1644</v>
      </c>
      <c r="E33" s="105" t="s">
        <v>1399</v>
      </c>
      <c r="F33" s="2" t="s">
        <v>156</v>
      </c>
      <c r="G33" s="2" t="s">
        <v>157</v>
      </c>
      <c r="H33" s="105" t="s">
        <v>187</v>
      </c>
      <c r="I33" s="105" t="s">
        <v>295</v>
      </c>
      <c r="J33" s="105" t="s">
        <v>309</v>
      </c>
      <c r="K33" s="105" t="s">
        <v>1647</v>
      </c>
      <c r="L33" s="106">
        <v>45818</v>
      </c>
      <c r="M33" s="105" t="s">
        <v>1466</v>
      </c>
      <c r="N33" s="105" t="s">
        <v>1467</v>
      </c>
      <c r="O33" s="106">
        <v>45791</v>
      </c>
      <c r="P33" s="105" t="s">
        <v>180</v>
      </c>
      <c r="Q33" s="105" t="s">
        <v>1657</v>
      </c>
      <c r="R33" s="105" t="s">
        <v>1530</v>
      </c>
      <c r="S33" s="105" t="s">
        <v>1658</v>
      </c>
      <c r="T33" s="105" t="s">
        <v>1659</v>
      </c>
      <c r="U33" s="113" t="s">
        <v>1660</v>
      </c>
      <c r="V33"/>
      <c r="W33"/>
    </row>
    <row r="34" spans="1:23" s="33" customFormat="1" ht="99.75">
      <c r="A34" s="90">
        <f t="shared" si="0"/>
        <v>29</v>
      </c>
      <c r="B34" s="105" t="s">
        <v>328</v>
      </c>
      <c r="C34" s="105" t="s">
        <v>944</v>
      </c>
      <c r="D34" s="105" t="s">
        <v>1645</v>
      </c>
      <c r="E34" s="105" t="s">
        <v>1399</v>
      </c>
      <c r="F34" s="2" t="s">
        <v>156</v>
      </c>
      <c r="G34" s="2" t="s">
        <v>157</v>
      </c>
      <c r="H34" s="105" t="s">
        <v>187</v>
      </c>
      <c r="I34" s="105" t="s">
        <v>295</v>
      </c>
      <c r="J34" s="105" t="s">
        <v>304</v>
      </c>
      <c r="K34" s="105" t="s">
        <v>1648</v>
      </c>
      <c r="L34" s="106">
        <v>45818</v>
      </c>
      <c r="M34" s="105" t="s">
        <v>1466</v>
      </c>
      <c r="N34" s="105" t="s">
        <v>1467</v>
      </c>
      <c r="O34" s="106">
        <v>45878</v>
      </c>
      <c r="P34" s="105" t="s">
        <v>180</v>
      </c>
      <c r="Q34" s="105" t="s">
        <v>1624</v>
      </c>
      <c r="R34" s="105" t="s">
        <v>1530</v>
      </c>
      <c r="S34" s="105" t="s">
        <v>1661</v>
      </c>
      <c r="T34" s="105" t="s">
        <v>1662</v>
      </c>
      <c r="U34" s="113" t="s">
        <v>1663</v>
      </c>
      <c r="V34"/>
      <c r="W34"/>
    </row>
    <row r="35" spans="1:23" s="33" customFormat="1" ht="171">
      <c r="A35" s="90">
        <f t="shared" si="0"/>
        <v>30</v>
      </c>
      <c r="B35" s="115" t="s">
        <v>328</v>
      </c>
      <c r="C35" s="115" t="s">
        <v>944</v>
      </c>
      <c r="D35" s="115" t="s">
        <v>1414</v>
      </c>
      <c r="E35" s="115" t="s">
        <v>1572</v>
      </c>
      <c r="F35" s="115" t="s">
        <v>156</v>
      </c>
      <c r="G35" s="115" t="s">
        <v>157</v>
      </c>
      <c r="H35" s="115" t="s">
        <v>287</v>
      </c>
      <c r="I35" s="116" t="s">
        <v>290</v>
      </c>
      <c r="J35" s="116" t="s">
        <v>1549</v>
      </c>
      <c r="K35" s="115" t="s">
        <v>1573</v>
      </c>
      <c r="L35" s="117">
        <v>45714</v>
      </c>
      <c r="M35" s="115" t="s">
        <v>1574</v>
      </c>
      <c r="N35" s="115" t="s">
        <v>1575</v>
      </c>
      <c r="O35" s="117">
        <v>45872</v>
      </c>
      <c r="P35" s="115" t="s">
        <v>180</v>
      </c>
      <c r="Q35" s="115" t="s">
        <v>1576</v>
      </c>
      <c r="R35" s="118" t="s">
        <v>1577</v>
      </c>
      <c r="S35" s="115" t="s">
        <v>1579</v>
      </c>
      <c r="T35" s="115" t="s">
        <v>1578</v>
      </c>
      <c r="U35" s="115" t="s">
        <v>1580</v>
      </c>
      <c r="V35"/>
      <c r="W35"/>
    </row>
    <row r="36" spans="1:23" s="33" customFormat="1" ht="99.75">
      <c r="A36" s="90">
        <f t="shared" si="0"/>
        <v>31</v>
      </c>
      <c r="B36" s="105" t="s">
        <v>328</v>
      </c>
      <c r="C36" s="105" t="s">
        <v>944</v>
      </c>
      <c r="D36" s="105" t="s">
        <v>1420</v>
      </c>
      <c r="E36" s="105" t="s">
        <v>1572</v>
      </c>
      <c r="F36" s="105" t="s">
        <v>156</v>
      </c>
      <c r="G36" s="105" t="s">
        <v>157</v>
      </c>
      <c r="H36" s="105" t="s">
        <v>287</v>
      </c>
      <c r="I36" s="105" t="s">
        <v>307</v>
      </c>
      <c r="J36" s="105" t="s">
        <v>45</v>
      </c>
      <c r="K36" s="105" t="s">
        <v>1665</v>
      </c>
      <c r="L36" s="112">
        <v>45689</v>
      </c>
      <c r="M36" s="105" t="s">
        <v>1443</v>
      </c>
      <c r="N36" s="105" t="s">
        <v>1666</v>
      </c>
      <c r="O36" s="112">
        <v>45717</v>
      </c>
      <c r="P36" s="105" t="s">
        <v>180</v>
      </c>
      <c r="Q36" s="105" t="s">
        <v>1669</v>
      </c>
      <c r="R36" s="105" t="s">
        <v>1530</v>
      </c>
      <c r="S36" s="105" t="s">
        <v>1670</v>
      </c>
      <c r="T36" s="105" t="s">
        <v>1671</v>
      </c>
      <c r="U36" s="113" t="s">
        <v>1674</v>
      </c>
      <c r="V36"/>
      <c r="W36"/>
    </row>
    <row r="37" spans="1:23" s="33" customFormat="1" ht="171">
      <c r="A37" s="90">
        <f t="shared" si="0"/>
        <v>32</v>
      </c>
      <c r="B37" s="105" t="s">
        <v>328</v>
      </c>
      <c r="C37" s="105" t="s">
        <v>944</v>
      </c>
      <c r="D37" s="105" t="s">
        <v>1667</v>
      </c>
      <c r="E37" s="105" t="s">
        <v>1572</v>
      </c>
      <c r="F37" s="105" t="s">
        <v>156</v>
      </c>
      <c r="G37" s="105" t="s">
        <v>157</v>
      </c>
      <c r="H37" s="105" t="s">
        <v>187</v>
      </c>
      <c r="I37" s="105" t="s">
        <v>307</v>
      </c>
      <c r="J37" s="105" t="s">
        <v>45</v>
      </c>
      <c r="K37" s="105" t="s">
        <v>1668</v>
      </c>
      <c r="L37" s="112">
        <v>45689</v>
      </c>
      <c r="M37" s="105" t="s">
        <v>1443</v>
      </c>
      <c r="N37" s="105" t="s">
        <v>1666</v>
      </c>
      <c r="O37" s="112">
        <v>45689</v>
      </c>
      <c r="P37" s="105" t="s">
        <v>180</v>
      </c>
      <c r="Q37" s="105" t="s">
        <v>1669</v>
      </c>
      <c r="R37" s="105" t="s">
        <v>1530</v>
      </c>
      <c r="S37" s="105" t="s">
        <v>1672</v>
      </c>
      <c r="T37" s="105" t="s">
        <v>1673</v>
      </c>
      <c r="U37" s="113" t="s">
        <v>1675</v>
      </c>
      <c r="V37"/>
      <c r="W37"/>
    </row>
    <row r="38" spans="1:23" s="33" customFormat="1" ht="128.25">
      <c r="A38" s="90">
        <f t="shared" si="0"/>
        <v>33</v>
      </c>
      <c r="B38" s="105" t="s">
        <v>328</v>
      </c>
      <c r="C38" s="105" t="s">
        <v>944</v>
      </c>
      <c r="D38" s="105" t="s">
        <v>1684</v>
      </c>
      <c r="E38" s="105" t="s">
        <v>1572</v>
      </c>
      <c r="F38" s="105" t="s">
        <v>156</v>
      </c>
      <c r="G38" s="105" t="s">
        <v>157</v>
      </c>
      <c r="H38" s="105" t="s">
        <v>287</v>
      </c>
      <c r="I38" s="105" t="s">
        <v>307</v>
      </c>
      <c r="J38" s="105" t="s">
        <v>1676</v>
      </c>
      <c r="K38" s="105" t="s">
        <v>1677</v>
      </c>
      <c r="L38" s="112">
        <v>45748</v>
      </c>
      <c r="M38" s="105" t="s">
        <v>1678</v>
      </c>
      <c r="N38" s="105" t="s">
        <v>1679</v>
      </c>
      <c r="O38" s="112">
        <v>45748</v>
      </c>
      <c r="P38" s="105" t="s">
        <v>1629</v>
      </c>
      <c r="Q38" s="105" t="s">
        <v>1680</v>
      </c>
      <c r="R38" s="105" t="s">
        <v>1530</v>
      </c>
      <c r="S38" s="105" t="s">
        <v>1681</v>
      </c>
      <c r="T38" s="105" t="s">
        <v>1682</v>
      </c>
      <c r="U38" s="113" t="s">
        <v>1683</v>
      </c>
      <c r="V38"/>
      <c r="W38"/>
    </row>
    <row r="39" spans="1:23" s="33" customFormat="1" ht="128.25">
      <c r="A39" s="90">
        <f t="shared" si="0"/>
        <v>34</v>
      </c>
      <c r="B39" s="105" t="s">
        <v>328</v>
      </c>
      <c r="C39" s="105" t="s">
        <v>944</v>
      </c>
      <c r="D39" s="105" t="s">
        <v>1428</v>
      </c>
      <c r="E39" s="105" t="s">
        <v>1572</v>
      </c>
      <c r="F39" s="105" t="s">
        <v>156</v>
      </c>
      <c r="G39" s="105" t="s">
        <v>157</v>
      </c>
      <c r="H39" s="105" t="s">
        <v>187</v>
      </c>
      <c r="I39" s="105" t="s">
        <v>322</v>
      </c>
      <c r="J39" s="105" t="s">
        <v>293</v>
      </c>
      <c r="K39" s="105" t="s">
        <v>1437</v>
      </c>
      <c r="L39" s="112">
        <v>45755</v>
      </c>
      <c r="M39" s="105" t="s">
        <v>1685</v>
      </c>
      <c r="N39" s="105" t="s">
        <v>1686</v>
      </c>
      <c r="O39" s="106">
        <v>45842</v>
      </c>
      <c r="P39" s="105" t="s">
        <v>180</v>
      </c>
      <c r="Q39" s="105" t="s">
        <v>1689</v>
      </c>
      <c r="R39" s="105" t="s">
        <v>1530</v>
      </c>
      <c r="S39" s="105" t="s">
        <v>1690</v>
      </c>
      <c r="T39" s="105" t="s">
        <v>1691</v>
      </c>
      <c r="U39" s="113" t="s">
        <v>1694</v>
      </c>
      <c r="V39"/>
      <c r="W39"/>
    </row>
    <row r="40" spans="1:23" s="33" customFormat="1" ht="128.25">
      <c r="A40" s="90">
        <f t="shared" si="0"/>
        <v>35</v>
      </c>
      <c r="B40" s="105" t="s">
        <v>328</v>
      </c>
      <c r="C40" s="105" t="s">
        <v>944</v>
      </c>
      <c r="D40" s="105" t="s">
        <v>1687</v>
      </c>
      <c r="E40" s="105" t="s">
        <v>1572</v>
      </c>
      <c r="F40" s="105" t="s">
        <v>156</v>
      </c>
      <c r="G40" s="105" t="s">
        <v>157</v>
      </c>
      <c r="H40" s="105" t="s">
        <v>187</v>
      </c>
      <c r="I40" s="105" t="s">
        <v>322</v>
      </c>
      <c r="J40" s="105" t="s">
        <v>293</v>
      </c>
      <c r="K40" s="105" t="s">
        <v>1437</v>
      </c>
      <c r="L40" s="112">
        <v>45758</v>
      </c>
      <c r="M40" s="105" t="s">
        <v>1685</v>
      </c>
      <c r="N40" s="105" t="s">
        <v>1688</v>
      </c>
      <c r="O40" s="106">
        <v>45841</v>
      </c>
      <c r="P40" s="105" t="s">
        <v>1676</v>
      </c>
      <c r="Q40" s="105" t="s">
        <v>1689</v>
      </c>
      <c r="R40" s="105" t="s">
        <v>1530</v>
      </c>
      <c r="S40" s="105" t="s">
        <v>1692</v>
      </c>
      <c r="T40" s="105" t="s">
        <v>1693</v>
      </c>
      <c r="U40" s="113" t="s">
        <v>1695</v>
      </c>
      <c r="V40"/>
      <c r="W40"/>
    </row>
    <row r="41" spans="1:23" s="33" customFormat="1" ht="142.5">
      <c r="A41" s="90">
        <f t="shared" si="0"/>
        <v>36</v>
      </c>
      <c r="B41" s="105" t="s">
        <v>328</v>
      </c>
      <c r="C41" s="105" t="s">
        <v>944</v>
      </c>
      <c r="D41" s="105" t="s">
        <v>1425</v>
      </c>
      <c r="E41" s="105" t="s">
        <v>1572</v>
      </c>
      <c r="F41" s="105" t="s">
        <v>156</v>
      </c>
      <c r="G41" s="105" t="s">
        <v>157</v>
      </c>
      <c r="H41" s="105" t="s">
        <v>187</v>
      </c>
      <c r="I41" s="105" t="s">
        <v>322</v>
      </c>
      <c r="J41" s="105" t="s">
        <v>293</v>
      </c>
      <c r="K41" s="105" t="s">
        <v>1437</v>
      </c>
      <c r="L41" s="112">
        <v>45786</v>
      </c>
      <c r="M41" s="105" t="s">
        <v>1685</v>
      </c>
      <c r="N41" s="105" t="s">
        <v>1696</v>
      </c>
      <c r="O41" s="106">
        <v>45814</v>
      </c>
      <c r="P41" s="105" t="s">
        <v>193</v>
      </c>
      <c r="Q41" s="105" t="s">
        <v>1698</v>
      </c>
      <c r="R41" s="105" t="s">
        <v>1530</v>
      </c>
      <c r="S41" s="105" t="s">
        <v>1699</v>
      </c>
      <c r="T41" s="105" t="s">
        <v>1450</v>
      </c>
      <c r="U41" s="113" t="s">
        <v>1702</v>
      </c>
      <c r="V41"/>
      <c r="W41"/>
    </row>
    <row r="42" spans="1:23" s="33" customFormat="1" ht="213.75">
      <c r="A42" s="90">
        <f t="shared" si="0"/>
        <v>37</v>
      </c>
      <c r="B42" s="105" t="s">
        <v>328</v>
      </c>
      <c r="C42" s="105" t="s">
        <v>944</v>
      </c>
      <c r="D42" s="105" t="s">
        <v>1426</v>
      </c>
      <c r="E42" s="105" t="s">
        <v>1572</v>
      </c>
      <c r="F42" s="105" t="s">
        <v>156</v>
      </c>
      <c r="G42" s="105" t="s">
        <v>157</v>
      </c>
      <c r="H42" s="105" t="s">
        <v>187</v>
      </c>
      <c r="I42" s="105" t="s">
        <v>322</v>
      </c>
      <c r="J42" s="105" t="s">
        <v>293</v>
      </c>
      <c r="K42" s="105" t="s">
        <v>1436</v>
      </c>
      <c r="L42" s="112">
        <v>45793</v>
      </c>
      <c r="M42" s="105" t="s">
        <v>1685</v>
      </c>
      <c r="N42" s="105" t="s">
        <v>1697</v>
      </c>
      <c r="O42" s="106">
        <v>45854</v>
      </c>
      <c r="P42" s="105" t="s">
        <v>199</v>
      </c>
      <c r="Q42" s="105" t="s">
        <v>1700</v>
      </c>
      <c r="R42" s="105" t="s">
        <v>1530</v>
      </c>
      <c r="S42" s="105" t="s">
        <v>1701</v>
      </c>
      <c r="T42" s="105" t="s">
        <v>1450</v>
      </c>
      <c r="U42" s="113" t="s">
        <v>1702</v>
      </c>
      <c r="V42"/>
      <c r="W42"/>
    </row>
    <row r="43" spans="1:23" s="33" customFormat="1" ht="199.5">
      <c r="A43" s="90">
        <f t="shared" si="0"/>
        <v>38</v>
      </c>
      <c r="B43" s="105" t="s">
        <v>328</v>
      </c>
      <c r="C43" s="105" t="s">
        <v>944</v>
      </c>
      <c r="D43" s="105" t="s">
        <v>1684</v>
      </c>
      <c r="E43" s="105" t="s">
        <v>1572</v>
      </c>
      <c r="F43" s="105" t="s">
        <v>156</v>
      </c>
      <c r="G43" s="105" t="s">
        <v>157</v>
      </c>
      <c r="H43" s="105" t="s">
        <v>287</v>
      </c>
      <c r="I43" s="105" t="s">
        <v>307</v>
      </c>
      <c r="J43" s="105" t="s">
        <v>45</v>
      </c>
      <c r="K43" s="105" t="s">
        <v>1434</v>
      </c>
      <c r="L43" s="106">
        <v>45820</v>
      </c>
      <c r="M43" s="105" t="s">
        <v>1443</v>
      </c>
      <c r="N43" s="105" t="s">
        <v>1448</v>
      </c>
      <c r="O43" s="106">
        <v>45819</v>
      </c>
      <c r="P43" s="105" t="s">
        <v>180</v>
      </c>
      <c r="Q43" s="105" t="s">
        <v>1703</v>
      </c>
      <c r="R43" s="105" t="s">
        <v>1530</v>
      </c>
      <c r="S43" s="105" t="s">
        <v>1704</v>
      </c>
      <c r="T43" s="105" t="s">
        <v>1705</v>
      </c>
      <c r="U43" s="113" t="s">
        <v>1706</v>
      </c>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16:S29 S44:S2005">
    <cfRule type="duplicateValues" dxfId="180" priority="23"/>
  </conditionalFormatting>
  <conditionalFormatting sqref="S6">
    <cfRule type="duplicateValues" dxfId="179" priority="22"/>
  </conditionalFormatting>
  <conditionalFormatting sqref="S7">
    <cfRule type="duplicateValues" dxfId="178" priority="21"/>
  </conditionalFormatting>
  <conditionalFormatting sqref="S8">
    <cfRule type="duplicateValues" dxfId="177" priority="20"/>
  </conditionalFormatting>
  <conditionalFormatting sqref="S9">
    <cfRule type="duplicateValues" dxfId="176" priority="19"/>
  </conditionalFormatting>
  <conditionalFormatting sqref="S10">
    <cfRule type="duplicateValues" dxfId="175" priority="18"/>
  </conditionalFormatting>
  <conditionalFormatting sqref="S11">
    <cfRule type="duplicateValues" dxfId="174" priority="17"/>
  </conditionalFormatting>
  <conditionalFormatting sqref="S12">
    <cfRule type="duplicateValues" dxfId="173" priority="16"/>
  </conditionalFormatting>
  <conditionalFormatting sqref="S13">
    <cfRule type="duplicateValues" dxfId="172" priority="15"/>
  </conditionalFormatting>
  <conditionalFormatting sqref="S14">
    <cfRule type="duplicateValues" dxfId="171" priority="14"/>
  </conditionalFormatting>
  <conditionalFormatting sqref="S15">
    <cfRule type="duplicateValues" dxfId="170" priority="13"/>
  </conditionalFormatting>
  <conditionalFormatting sqref="R35">
    <cfRule type="duplicateValues" dxfId="169" priority="12"/>
  </conditionalFormatting>
  <conditionalFormatting sqref="T35">
    <cfRule type="duplicateValues" dxfId="168" priority="11"/>
  </conditionalFormatting>
  <conditionalFormatting sqref="S30">
    <cfRule type="duplicateValues" dxfId="167" priority="10"/>
  </conditionalFormatting>
  <conditionalFormatting sqref="S34">
    <cfRule type="duplicateValues" dxfId="166" priority="9"/>
  </conditionalFormatting>
  <conditionalFormatting sqref="S33">
    <cfRule type="duplicateValues" dxfId="165" priority="8"/>
  </conditionalFormatting>
  <conditionalFormatting sqref="S32">
    <cfRule type="duplicateValues" dxfId="164" priority="7"/>
  </conditionalFormatting>
  <conditionalFormatting sqref="S31">
    <cfRule type="duplicateValues" dxfId="163" priority="6"/>
  </conditionalFormatting>
  <conditionalFormatting sqref="S36:S37">
    <cfRule type="duplicateValues" dxfId="162" priority="5"/>
  </conditionalFormatting>
  <conditionalFormatting sqref="S38">
    <cfRule type="duplicateValues" dxfId="161" priority="4"/>
  </conditionalFormatting>
  <conditionalFormatting sqref="S39:S40">
    <cfRule type="duplicateValues" dxfId="160" priority="3"/>
  </conditionalFormatting>
  <conditionalFormatting sqref="S41:S42">
    <cfRule type="duplicateValues" dxfId="159" priority="2"/>
  </conditionalFormatting>
  <conditionalFormatting sqref="S43">
    <cfRule type="duplicateValues" dxfId="158"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10: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35" r:id="rId1"/>
  </hyperlinks>
  <pageMargins left="0.70866141732283472" right="0.70866141732283472" top="0.74803149606299213" bottom="0.74803149606299213" header="0.31496062992125984" footer="0.31496062992125984"/>
  <pageSetup scale="21" fitToHeight="0" orientation="portrait" verticalDpi="0" r:id="rId2"/>
  <ignoredErrors>
    <ignoredError sqref="A6" calculatedColumn="1"/>
  </ignoredError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8" zoomScaleNormal="50" workbookViewId="0">
      <pane xSplit="4" ySplit="6" topLeftCell="I13" activePane="bottomRight" state="frozen"/>
      <selection activeCell="J1985" sqref="J1985"/>
      <selection pane="topRight" activeCell="J1985" sqref="J1985"/>
      <selection pane="bottomLeft" activeCell="J1985" sqref="J1985"/>
      <selection pane="bottomRight" activeCell="Q11" sqref="Q11"/>
    </sheetView>
  </sheetViews>
  <sheetFormatPr baseColWidth="10" defaultColWidth="11.375" defaultRowHeight="14.25" zeroHeight="1"/>
  <cols>
    <col min="1" max="1" width="9" style="3" customWidth="1"/>
    <col min="2" max="2" width="22.375" style="3" bestFit="1" customWidth="1"/>
    <col min="3" max="3" width="16" style="3" bestFit="1" customWidth="1"/>
    <col min="4" max="4" width="24.62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625" style="3" customWidth="1"/>
    <col min="16" max="16" width="22.625" style="3" customWidth="1"/>
    <col min="17" max="17" width="18.62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125" style="3" hidden="1" customWidth="1"/>
    <col min="24" max="16383" width="0" style="3" hidden="1" customWidth="1"/>
    <col min="16384" max="16384" width="4.125" style="3" hidden="1" customWidth="1"/>
  </cols>
  <sheetData>
    <row r="1" spans="1:23 16381:16382" ht="84.95" customHeight="1">
      <c r="A1" s="138" t="e" vm="1">
        <v>#VALUE!</v>
      </c>
      <c r="B1" s="138"/>
      <c r="C1" s="138"/>
      <c r="D1" s="138"/>
      <c r="E1" s="138"/>
      <c r="F1" s="138"/>
      <c r="G1" s="138"/>
      <c r="H1" s="138"/>
      <c r="I1" s="138"/>
      <c r="J1" s="138"/>
      <c r="K1" s="138"/>
      <c r="L1" s="138"/>
      <c r="M1" s="138"/>
      <c r="N1" s="138"/>
      <c r="O1" s="138"/>
      <c r="P1" s="138"/>
      <c r="Q1" s="138"/>
      <c r="R1" s="138"/>
      <c r="S1" s="138"/>
      <c r="T1" s="138"/>
      <c r="U1" s="138"/>
      <c r="V1" s="138"/>
      <c r="W1" s="138"/>
    </row>
    <row r="2" spans="1:23 16381:16382"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81:16382" ht="20.25">
      <c r="A3" s="139" t="s">
        <v>1384</v>
      </c>
      <c r="B3" s="140"/>
      <c r="C3" s="140"/>
      <c r="D3" s="140"/>
      <c r="E3" s="140"/>
      <c r="F3" s="140"/>
      <c r="G3" s="140"/>
      <c r="H3" s="140"/>
      <c r="I3" s="140"/>
      <c r="J3" s="140"/>
      <c r="K3" s="140"/>
      <c r="L3" s="140"/>
      <c r="M3" s="140"/>
      <c r="N3" s="140"/>
      <c r="O3" s="140"/>
      <c r="P3" s="140"/>
      <c r="Q3" s="140"/>
      <c r="R3" s="140"/>
      <c r="S3" s="140"/>
      <c r="T3" s="140"/>
      <c r="U3" s="140"/>
      <c r="V3" s="140"/>
      <c r="W3" s="140"/>
    </row>
    <row r="4" spans="1:23 16381:16382"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2.5">
      <c r="A6" s="90">
        <v>1</v>
      </c>
      <c r="B6" s="2" t="s">
        <v>328</v>
      </c>
      <c r="C6" s="2" t="s">
        <v>944</v>
      </c>
      <c r="D6" s="105" t="s">
        <v>1468</v>
      </c>
      <c r="E6" s="105" t="s">
        <v>1472</v>
      </c>
      <c r="F6" s="2" t="s">
        <v>156</v>
      </c>
      <c r="G6" s="2" t="s">
        <v>157</v>
      </c>
      <c r="H6" s="2" t="s">
        <v>187</v>
      </c>
      <c r="I6" s="2" t="s">
        <v>163</v>
      </c>
      <c r="J6" s="2" t="s">
        <v>180</v>
      </c>
      <c r="K6" s="105" t="s">
        <v>1473</v>
      </c>
      <c r="L6" s="106">
        <v>45726</v>
      </c>
      <c r="M6" s="105" t="s">
        <v>1610</v>
      </c>
      <c r="N6" s="105" t="s">
        <v>1474</v>
      </c>
      <c r="O6" s="106">
        <v>45726</v>
      </c>
      <c r="P6" s="2" t="s">
        <v>171</v>
      </c>
      <c r="Q6" s="105" t="s">
        <v>1521</v>
      </c>
      <c r="R6" s="105" t="s">
        <v>1531</v>
      </c>
      <c r="S6" s="105" t="s">
        <v>1608</v>
      </c>
      <c r="T6" s="105" t="s">
        <v>1476</v>
      </c>
      <c r="U6" s="113" t="s">
        <v>1475</v>
      </c>
      <c r="V6"/>
      <c r="W6"/>
      <c r="XFA6" s="37"/>
      <c r="XFB6" s="3"/>
    </row>
    <row r="7" spans="1:23 16381:16382" s="33" customFormat="1" ht="142.5">
      <c r="A7" s="90">
        <f>+A6+1</f>
        <v>2</v>
      </c>
      <c r="B7" s="105" t="s">
        <v>328</v>
      </c>
      <c r="C7" s="2" t="s">
        <v>944</v>
      </c>
      <c r="D7" s="105" t="s">
        <v>1392</v>
      </c>
      <c r="E7" s="105" t="s">
        <v>1472</v>
      </c>
      <c r="F7" s="2" t="s">
        <v>156</v>
      </c>
      <c r="G7" s="2" t="s">
        <v>157</v>
      </c>
      <c r="H7" s="2" t="s">
        <v>187</v>
      </c>
      <c r="I7" s="2" t="s">
        <v>163</v>
      </c>
      <c r="J7" s="2" t="s">
        <v>180</v>
      </c>
      <c r="K7" s="105" t="s">
        <v>1473</v>
      </c>
      <c r="L7" s="106">
        <v>45727</v>
      </c>
      <c r="M7" s="105" t="s">
        <v>1610</v>
      </c>
      <c r="N7" s="105" t="s">
        <v>1474</v>
      </c>
      <c r="O7" s="106">
        <v>45727</v>
      </c>
      <c r="P7" s="2" t="s">
        <v>171</v>
      </c>
      <c r="Q7" s="105" t="s">
        <v>1521</v>
      </c>
      <c r="R7" s="105" t="s">
        <v>1531</v>
      </c>
      <c r="S7" s="105" t="s">
        <v>1608</v>
      </c>
      <c r="T7" s="105" t="s">
        <v>1476</v>
      </c>
      <c r="U7" s="113" t="s">
        <v>1475</v>
      </c>
      <c r="V7"/>
      <c r="W7"/>
      <c r="XFA7" s="37"/>
      <c r="XFB7" s="3"/>
    </row>
    <row r="8" spans="1:23 16381:16382" s="33" customFormat="1" ht="142.5">
      <c r="A8" s="90">
        <f t="shared" ref="A8:A71" si="0">+A7+1</f>
        <v>3</v>
      </c>
      <c r="B8" s="105" t="s">
        <v>328</v>
      </c>
      <c r="C8" s="2" t="s">
        <v>944</v>
      </c>
      <c r="D8" s="105" t="s">
        <v>1469</v>
      </c>
      <c r="E8" s="105" t="s">
        <v>1472</v>
      </c>
      <c r="F8" s="2" t="s">
        <v>156</v>
      </c>
      <c r="G8" s="2" t="s">
        <v>157</v>
      </c>
      <c r="H8" s="2" t="s">
        <v>187</v>
      </c>
      <c r="I8" s="2" t="s">
        <v>163</v>
      </c>
      <c r="J8" s="2" t="s">
        <v>180</v>
      </c>
      <c r="K8" s="105" t="s">
        <v>1473</v>
      </c>
      <c r="L8" s="106">
        <v>45761</v>
      </c>
      <c r="M8" s="105" t="s">
        <v>1610</v>
      </c>
      <c r="N8" s="105" t="s">
        <v>1474</v>
      </c>
      <c r="O8" s="106">
        <v>45761</v>
      </c>
      <c r="P8" s="2" t="s">
        <v>171</v>
      </c>
      <c r="Q8" s="105" t="s">
        <v>1707</v>
      </c>
      <c r="R8" s="105" t="s">
        <v>1531</v>
      </c>
      <c r="S8" s="105" t="s">
        <v>1608</v>
      </c>
      <c r="T8" s="105" t="s">
        <v>1476</v>
      </c>
      <c r="U8" s="113" t="s">
        <v>1475</v>
      </c>
      <c r="V8"/>
      <c r="W8"/>
      <c r="XFA8" s="37"/>
      <c r="XFB8" s="3"/>
    </row>
    <row r="9" spans="1:23 16381:16382" s="33" customFormat="1" ht="142.5">
      <c r="A9" s="90">
        <f t="shared" si="0"/>
        <v>4</v>
      </c>
      <c r="B9" s="105" t="s">
        <v>328</v>
      </c>
      <c r="C9" s="2" t="s">
        <v>944</v>
      </c>
      <c r="D9" s="105" t="s">
        <v>1397</v>
      </c>
      <c r="E9" s="105"/>
      <c r="F9" s="2" t="s">
        <v>156</v>
      </c>
      <c r="G9" s="2" t="s">
        <v>157</v>
      </c>
      <c r="H9" s="2" t="s">
        <v>187</v>
      </c>
      <c r="I9" s="2" t="s">
        <v>163</v>
      </c>
      <c r="J9" s="2" t="s">
        <v>180</v>
      </c>
      <c r="K9" s="105" t="s">
        <v>1473</v>
      </c>
      <c r="L9" s="106">
        <v>45762</v>
      </c>
      <c r="M9" s="105" t="s">
        <v>1610</v>
      </c>
      <c r="N9" s="105" t="s">
        <v>1474</v>
      </c>
      <c r="O9" s="106">
        <v>45762</v>
      </c>
      <c r="P9" s="2" t="s">
        <v>171</v>
      </c>
      <c r="Q9" s="105" t="s">
        <v>1521</v>
      </c>
      <c r="R9" s="105" t="s">
        <v>1531</v>
      </c>
      <c r="S9" s="105" t="s">
        <v>1608</v>
      </c>
      <c r="T9" s="105" t="s">
        <v>1476</v>
      </c>
      <c r="U9" s="113" t="s">
        <v>1475</v>
      </c>
      <c r="V9"/>
      <c r="W9"/>
      <c r="XFA9" s="37"/>
      <c r="XFB9" s="3"/>
    </row>
    <row r="10" spans="1:23 16381:16382" s="33" customFormat="1" ht="142.5">
      <c r="A10" s="90">
        <f t="shared" si="0"/>
        <v>5</v>
      </c>
      <c r="B10" s="105" t="s">
        <v>328</v>
      </c>
      <c r="C10" s="2" t="s">
        <v>944</v>
      </c>
      <c r="D10" s="105" t="s">
        <v>1470</v>
      </c>
      <c r="E10" s="105"/>
      <c r="F10" s="2" t="s">
        <v>156</v>
      </c>
      <c r="G10" s="2" t="s">
        <v>157</v>
      </c>
      <c r="H10" s="2" t="s">
        <v>187</v>
      </c>
      <c r="I10" s="2" t="s">
        <v>163</v>
      </c>
      <c r="J10" s="2" t="s">
        <v>180</v>
      </c>
      <c r="K10" s="105" t="s">
        <v>1473</v>
      </c>
      <c r="L10" s="106">
        <v>45793</v>
      </c>
      <c r="M10" s="105" t="s">
        <v>1610</v>
      </c>
      <c r="N10" s="105" t="s">
        <v>1474</v>
      </c>
      <c r="O10" s="106">
        <v>45793</v>
      </c>
      <c r="P10" s="2" t="s">
        <v>171</v>
      </c>
      <c r="Q10" s="105" t="s">
        <v>1521</v>
      </c>
      <c r="R10" s="105" t="s">
        <v>1531</v>
      </c>
      <c r="S10" s="105" t="s">
        <v>1608</v>
      </c>
      <c r="T10" s="105" t="s">
        <v>1476</v>
      </c>
      <c r="U10" s="113" t="s">
        <v>1475</v>
      </c>
      <c r="V10"/>
      <c r="W10"/>
      <c r="XFA10" s="37"/>
      <c r="XFB10" s="3"/>
    </row>
    <row r="11" spans="1:23 16381:16382" s="33" customFormat="1" ht="142.5">
      <c r="A11" s="90">
        <f t="shared" si="0"/>
        <v>6</v>
      </c>
      <c r="B11" s="2" t="s">
        <v>328</v>
      </c>
      <c r="C11" s="2" t="s">
        <v>944</v>
      </c>
      <c r="D11" s="105" t="s">
        <v>1471</v>
      </c>
      <c r="E11" s="105"/>
      <c r="F11" s="2" t="s">
        <v>156</v>
      </c>
      <c r="G11" s="2" t="s">
        <v>157</v>
      </c>
      <c r="H11" s="2" t="s">
        <v>187</v>
      </c>
      <c r="I11" s="2" t="s">
        <v>163</v>
      </c>
      <c r="J11" s="2" t="s">
        <v>180</v>
      </c>
      <c r="K11" s="105" t="s">
        <v>1473</v>
      </c>
      <c r="L11" s="106">
        <v>45794</v>
      </c>
      <c r="M11" s="105" t="s">
        <v>1610</v>
      </c>
      <c r="N11" s="105" t="s">
        <v>1474</v>
      </c>
      <c r="O11" s="106">
        <v>45794</v>
      </c>
      <c r="P11" s="2" t="s">
        <v>171</v>
      </c>
      <c r="Q11" s="105" t="s">
        <v>1521</v>
      </c>
      <c r="R11" s="105" t="s">
        <v>1531</v>
      </c>
      <c r="S11" s="105" t="s">
        <v>1608</v>
      </c>
      <c r="T11" s="105" t="s">
        <v>1476</v>
      </c>
      <c r="U11" s="113" t="s">
        <v>1475</v>
      </c>
      <c r="V11"/>
      <c r="W11"/>
      <c r="XFA11" s="37"/>
      <c r="XFB11" s="3"/>
    </row>
    <row r="12" spans="1:23 16381:16382" s="33" customFormat="1" ht="99.75">
      <c r="A12" s="90">
        <f t="shared" si="0"/>
        <v>7</v>
      </c>
      <c r="B12" s="105" t="s">
        <v>328</v>
      </c>
      <c r="C12" s="105" t="s">
        <v>944</v>
      </c>
      <c r="D12" s="105" t="s">
        <v>1551</v>
      </c>
      <c r="E12" s="105" t="s">
        <v>1472</v>
      </c>
      <c r="F12" s="2" t="s">
        <v>156</v>
      </c>
      <c r="G12" s="105" t="s">
        <v>157</v>
      </c>
      <c r="H12" s="105" t="s">
        <v>187</v>
      </c>
      <c r="I12" s="105" t="s">
        <v>163</v>
      </c>
      <c r="J12" s="105" t="s">
        <v>74</v>
      </c>
      <c r="K12" s="105"/>
      <c r="L12" s="106">
        <v>45775</v>
      </c>
      <c r="M12" s="105" t="s">
        <v>1552</v>
      </c>
      <c r="N12" s="105" t="s">
        <v>1553</v>
      </c>
      <c r="O12" s="106">
        <v>45775</v>
      </c>
      <c r="P12" s="2" t="s">
        <v>180</v>
      </c>
      <c r="Q12" s="2"/>
      <c r="R12" s="105" t="s">
        <v>1531</v>
      </c>
      <c r="S12" s="105"/>
      <c r="T12" s="105"/>
      <c r="U12" s="113" t="s">
        <v>1607</v>
      </c>
      <c r="V12"/>
      <c r="W12"/>
      <c r="XFA12" s="37"/>
      <c r="XFB12" s="3"/>
    </row>
    <row r="13" spans="1:23 16381:16382" s="33" customFormat="1" ht="99.75">
      <c r="A13" s="90">
        <f t="shared" si="0"/>
        <v>8</v>
      </c>
      <c r="B13" s="105" t="s">
        <v>328</v>
      </c>
      <c r="C13" s="105" t="s">
        <v>944</v>
      </c>
      <c r="D13" s="105" t="s">
        <v>1554</v>
      </c>
      <c r="E13" s="105" t="s">
        <v>1472</v>
      </c>
      <c r="F13" s="105" t="s">
        <v>156</v>
      </c>
      <c r="G13" s="105" t="s">
        <v>157</v>
      </c>
      <c r="H13" s="105" t="s">
        <v>187</v>
      </c>
      <c r="I13" s="105" t="s">
        <v>163</v>
      </c>
      <c r="J13" s="105" t="s">
        <v>74</v>
      </c>
      <c r="K13" s="105"/>
      <c r="L13" s="106">
        <v>45775</v>
      </c>
      <c r="M13" s="105" t="s">
        <v>1552</v>
      </c>
      <c r="N13" s="105" t="s">
        <v>1553</v>
      </c>
      <c r="O13" s="106">
        <v>45775</v>
      </c>
      <c r="P13" s="105" t="s">
        <v>180</v>
      </c>
      <c r="Q13" s="105"/>
      <c r="R13" s="105" t="s">
        <v>1531</v>
      </c>
      <c r="S13" s="105"/>
      <c r="T13" s="105"/>
      <c r="U13" s="113" t="s">
        <v>1607</v>
      </c>
      <c r="V13"/>
      <c r="W13"/>
      <c r="XFA13" s="37"/>
      <c r="XFB13" s="3"/>
    </row>
    <row r="14" spans="1:23 16381:16382" s="33" customFormat="1" ht="99.75">
      <c r="A14" s="90">
        <f t="shared" si="0"/>
        <v>9</v>
      </c>
      <c r="B14" s="105" t="s">
        <v>328</v>
      </c>
      <c r="C14" s="105" t="s">
        <v>944</v>
      </c>
      <c r="D14" s="105" t="s">
        <v>1555</v>
      </c>
      <c r="E14" s="105" t="s">
        <v>1472</v>
      </c>
      <c r="F14" s="105" t="s">
        <v>156</v>
      </c>
      <c r="G14" s="105" t="s">
        <v>157</v>
      </c>
      <c r="H14" s="105" t="s">
        <v>187</v>
      </c>
      <c r="I14" s="105" t="s">
        <v>163</v>
      </c>
      <c r="J14" s="105" t="s">
        <v>74</v>
      </c>
      <c r="K14" s="105"/>
      <c r="L14" s="106">
        <v>45775</v>
      </c>
      <c r="M14" s="105" t="s">
        <v>1552</v>
      </c>
      <c r="N14" s="105" t="s">
        <v>1553</v>
      </c>
      <c r="O14" s="106">
        <v>45775</v>
      </c>
      <c r="P14" s="105" t="s">
        <v>242</v>
      </c>
      <c r="Q14" s="105"/>
      <c r="R14" s="105" t="s">
        <v>1531</v>
      </c>
      <c r="S14" s="105"/>
      <c r="T14" s="105"/>
      <c r="U14" s="113" t="s">
        <v>1607</v>
      </c>
      <c r="V14"/>
      <c r="W14"/>
      <c r="XFA14" s="37"/>
      <c r="XFB14" s="3"/>
    </row>
    <row r="15" spans="1:23 16381:16382" s="33" customFormat="1" ht="128.25">
      <c r="A15" s="90">
        <f t="shared" si="0"/>
        <v>10</v>
      </c>
      <c r="B15" s="105" t="s">
        <v>328</v>
      </c>
      <c r="C15" s="105" t="s">
        <v>944</v>
      </c>
      <c r="D15" s="105" t="s">
        <v>1556</v>
      </c>
      <c r="E15" s="105"/>
      <c r="F15" s="105" t="s">
        <v>156</v>
      </c>
      <c r="G15" s="105" t="s">
        <v>157</v>
      </c>
      <c r="H15" s="105" t="s">
        <v>187</v>
      </c>
      <c r="I15" s="105" t="s">
        <v>163</v>
      </c>
      <c r="J15" s="105" t="s">
        <v>180</v>
      </c>
      <c r="K15" s="105" t="s">
        <v>1557</v>
      </c>
      <c r="L15" s="106">
        <v>45807</v>
      </c>
      <c r="M15" s="105" t="s">
        <v>1610</v>
      </c>
      <c r="N15" s="105" t="s">
        <v>1558</v>
      </c>
      <c r="O15" s="106">
        <v>45807</v>
      </c>
      <c r="P15" s="2" t="s">
        <v>171</v>
      </c>
      <c r="Q15" s="2"/>
      <c r="R15" s="105" t="s">
        <v>1531</v>
      </c>
      <c r="S15" s="2"/>
      <c r="T15" s="2"/>
      <c r="U15" s="92" t="s">
        <v>1607</v>
      </c>
      <c r="V15"/>
      <c r="W15"/>
      <c r="XFA15" s="37"/>
      <c r="XFB15" s="3"/>
    </row>
    <row r="16" spans="1:23 16381:16382" s="33" customFormat="1" ht="142.5">
      <c r="A16" s="90">
        <f t="shared" si="0"/>
        <v>11</v>
      </c>
      <c r="B16" s="105" t="s">
        <v>328</v>
      </c>
      <c r="C16" s="105" t="s">
        <v>944</v>
      </c>
      <c r="D16" s="105" t="s">
        <v>1609</v>
      </c>
      <c r="E16" s="105" t="s">
        <v>1472</v>
      </c>
      <c r="F16" s="105" t="s">
        <v>156</v>
      </c>
      <c r="G16" s="105" t="s">
        <v>157</v>
      </c>
      <c r="H16" s="105" t="s">
        <v>187</v>
      </c>
      <c r="I16" s="105" t="s">
        <v>163</v>
      </c>
      <c r="J16" s="105" t="s">
        <v>180</v>
      </c>
      <c r="K16" s="105" t="s">
        <v>1473</v>
      </c>
      <c r="L16" s="106">
        <v>45783</v>
      </c>
      <c r="M16" s="105" t="s">
        <v>1610</v>
      </c>
      <c r="N16" s="105" t="s">
        <v>1474</v>
      </c>
      <c r="O16" s="106">
        <v>45783</v>
      </c>
      <c r="P16" s="105" t="s">
        <v>171</v>
      </c>
      <c r="Q16" s="105" t="s">
        <v>1521</v>
      </c>
      <c r="R16" s="105" t="s">
        <v>1531</v>
      </c>
      <c r="S16" s="105" t="s">
        <v>1608</v>
      </c>
      <c r="T16" s="105" t="s">
        <v>1476</v>
      </c>
      <c r="U16" s="113" t="s">
        <v>1475</v>
      </c>
      <c r="V16"/>
      <c r="W16"/>
      <c r="XFA16" s="37"/>
      <c r="XFB16" s="3"/>
    </row>
    <row r="17" spans="1:23" s="33" customFormat="1" ht="142.5">
      <c r="A17" s="90">
        <f t="shared" si="0"/>
        <v>12</v>
      </c>
      <c r="B17" s="105" t="s">
        <v>328</v>
      </c>
      <c r="C17" s="105" t="s">
        <v>944</v>
      </c>
      <c r="D17" s="105" t="s">
        <v>1488</v>
      </c>
      <c r="E17" s="105" t="s">
        <v>1472</v>
      </c>
      <c r="F17" s="105" t="s">
        <v>156</v>
      </c>
      <c r="G17" s="105" t="s">
        <v>157</v>
      </c>
      <c r="H17" s="105" t="s">
        <v>187</v>
      </c>
      <c r="I17" s="105" t="s">
        <v>163</v>
      </c>
      <c r="J17" s="105" t="s">
        <v>180</v>
      </c>
      <c r="K17" s="105" t="s">
        <v>1473</v>
      </c>
      <c r="L17" s="106">
        <v>45737</v>
      </c>
      <c r="M17" s="105" t="s">
        <v>1610</v>
      </c>
      <c r="N17" s="105" t="s">
        <v>1474</v>
      </c>
      <c r="O17" s="106">
        <v>45737</v>
      </c>
      <c r="P17" s="105" t="s">
        <v>171</v>
      </c>
      <c r="Q17" s="105" t="s">
        <v>1521</v>
      </c>
      <c r="R17" s="105" t="s">
        <v>1531</v>
      </c>
      <c r="S17" s="105" t="s">
        <v>1608</v>
      </c>
      <c r="T17" s="105" t="s">
        <v>1476</v>
      </c>
      <c r="U17" s="113" t="s">
        <v>1475</v>
      </c>
      <c r="V17"/>
      <c r="W17"/>
    </row>
    <row r="18" spans="1:23" s="33" customFormat="1">
      <c r="A18" s="90">
        <f t="shared" si="0"/>
        <v>13</v>
      </c>
      <c r="B18" s="105"/>
      <c r="C18" s="105"/>
      <c r="D18" s="105"/>
      <c r="E18" s="105"/>
      <c r="F18" s="105"/>
      <c r="G18" s="105"/>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15 S18:S2005">
    <cfRule type="duplicateValues" dxfId="133" priority="6"/>
  </conditionalFormatting>
  <conditionalFormatting sqref="S6:S14">
    <cfRule type="duplicateValues" dxfId="132" priority="2"/>
  </conditionalFormatting>
  <conditionalFormatting sqref="S16:S17">
    <cfRule type="duplicateValues" dxfId="131"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40" workbookViewId="0">
      <pane xSplit="4" ySplit="6" topLeftCell="J19" activePane="bottomRight" state="frozen"/>
      <selection activeCell="J1985" sqref="J1985"/>
      <selection pane="topRight" activeCell="J1985" sqref="J1985"/>
      <selection pane="bottomLeft" activeCell="J1985" sqref="J1985"/>
      <selection pane="bottomRight" activeCell="U20" sqref="U20"/>
    </sheetView>
  </sheetViews>
  <sheetFormatPr baseColWidth="10" defaultColWidth="11.375" defaultRowHeight="14.25" zeroHeight="1"/>
  <cols>
    <col min="1" max="1" width="9" style="3" customWidth="1"/>
    <col min="2" max="2" width="22.375" style="3" bestFit="1" customWidth="1"/>
    <col min="3" max="3" width="16" style="3" bestFit="1" customWidth="1"/>
    <col min="4" max="4" width="21.625" style="3" customWidth="1"/>
    <col min="5" max="5" width="14.625" style="3" customWidth="1"/>
    <col min="6" max="6" width="17.125" style="3" customWidth="1"/>
    <col min="7" max="7" width="27.625" style="3" customWidth="1"/>
    <col min="8" max="8" width="19.625" style="3" customWidth="1"/>
    <col min="9" max="9" width="15.625" style="3" customWidth="1"/>
    <col min="10" max="10" width="29.375" style="3" customWidth="1"/>
    <col min="11" max="11" width="14.375" style="3" customWidth="1"/>
    <col min="12" max="12" width="21.625" style="3" customWidth="1"/>
    <col min="13" max="13" width="25.125" style="3" customWidth="1"/>
    <col min="14" max="14" width="17.625" style="3" customWidth="1"/>
    <col min="15" max="15" width="18.875" style="3" customWidth="1"/>
    <col min="16" max="16" width="28" style="3" customWidth="1"/>
    <col min="17" max="17" width="25.625" style="3" customWidth="1"/>
    <col min="18" max="18" width="19" style="3" customWidth="1"/>
    <col min="19" max="19" width="29" style="3" customWidth="1"/>
    <col min="20" max="20" width="26" style="3" customWidth="1"/>
    <col min="21" max="21" width="24.875" style="3" customWidth="1"/>
    <col min="22" max="22" width="30.125" style="3" hidden="1" customWidth="1"/>
    <col min="23" max="23" width="21.625" style="3" hidden="1" customWidth="1"/>
    <col min="24" max="16383" width="0" style="3" hidden="1" customWidth="1"/>
    <col min="16384" max="16384" width="4.125" style="3" hidden="1" customWidth="1"/>
  </cols>
  <sheetData>
    <row r="1" spans="1:23 16381:16382" ht="84.95" customHeight="1">
      <c r="A1" s="138" t="e" vm="1">
        <v>#VALUE!</v>
      </c>
      <c r="B1" s="138"/>
      <c r="C1" s="138"/>
      <c r="D1" s="138"/>
      <c r="E1" s="138"/>
      <c r="F1" s="138"/>
      <c r="G1" s="138"/>
      <c r="H1" s="138"/>
      <c r="I1" s="138"/>
      <c r="J1" s="138"/>
      <c r="K1" s="138"/>
      <c r="L1" s="138"/>
      <c r="M1" s="138"/>
      <c r="N1" s="138"/>
      <c r="O1" s="138"/>
      <c r="P1" s="138"/>
      <c r="Q1" s="138"/>
      <c r="R1" s="138"/>
      <c r="S1" s="138"/>
      <c r="T1" s="138"/>
      <c r="U1" s="138"/>
      <c r="V1" s="138"/>
      <c r="W1" s="138"/>
    </row>
    <row r="2" spans="1:23 16381:16382"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81:16382" ht="20.25">
      <c r="A3" s="139" t="s">
        <v>1385</v>
      </c>
      <c r="B3" s="140"/>
      <c r="C3" s="140"/>
      <c r="D3" s="140"/>
      <c r="E3" s="140"/>
      <c r="F3" s="140"/>
      <c r="G3" s="140"/>
      <c r="H3" s="140"/>
      <c r="I3" s="140"/>
      <c r="J3" s="140"/>
      <c r="K3" s="140"/>
      <c r="L3" s="140"/>
      <c r="M3" s="140"/>
      <c r="N3" s="140"/>
      <c r="O3" s="140"/>
      <c r="P3" s="140"/>
      <c r="Q3" s="140"/>
      <c r="R3" s="140"/>
      <c r="S3" s="140"/>
      <c r="T3" s="140"/>
      <c r="U3" s="140"/>
      <c r="V3" s="140"/>
      <c r="W3" s="140"/>
    </row>
    <row r="4" spans="1:23 16381:16382"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85.25">
      <c r="A6" s="90">
        <v>1</v>
      </c>
      <c r="B6" s="2" t="s">
        <v>328</v>
      </c>
      <c r="C6" s="2" t="s">
        <v>944</v>
      </c>
      <c r="D6" s="105" t="s">
        <v>1487</v>
      </c>
      <c r="E6" s="105" t="s">
        <v>1502</v>
      </c>
      <c r="F6" s="2" t="s">
        <v>156</v>
      </c>
      <c r="G6" s="2" t="s">
        <v>157</v>
      </c>
      <c r="H6" s="2" t="s">
        <v>231</v>
      </c>
      <c r="I6" s="2" t="s">
        <v>165</v>
      </c>
      <c r="J6" s="2" t="s">
        <v>77</v>
      </c>
      <c r="K6" s="105" t="s">
        <v>1511</v>
      </c>
      <c r="L6" s="106">
        <v>45748</v>
      </c>
      <c r="M6" s="105" t="s">
        <v>1500</v>
      </c>
      <c r="N6" s="105" t="s">
        <v>1501</v>
      </c>
      <c r="O6" s="106">
        <v>45748</v>
      </c>
      <c r="P6" s="105" t="s">
        <v>203</v>
      </c>
      <c r="Q6" s="105" t="s">
        <v>1559</v>
      </c>
      <c r="R6" s="105" t="s">
        <v>1531</v>
      </c>
      <c r="S6" s="105" t="s">
        <v>1560</v>
      </c>
      <c r="T6" s="105" t="s">
        <v>1561</v>
      </c>
      <c r="U6" s="92" t="s">
        <v>1708</v>
      </c>
      <c r="V6"/>
      <c r="W6"/>
      <c r="XFA6" s="37"/>
      <c r="XFB6" s="3"/>
    </row>
    <row r="7" spans="1:23 16381:16382" s="33" customFormat="1" ht="185.25">
      <c r="A7" s="90">
        <f>+A6+1</f>
        <v>2</v>
      </c>
      <c r="B7" s="2" t="s">
        <v>328</v>
      </c>
      <c r="C7" s="105" t="s">
        <v>944</v>
      </c>
      <c r="D7" s="105" t="s">
        <v>1419</v>
      </c>
      <c r="E7" s="105" t="s">
        <v>1472</v>
      </c>
      <c r="F7" s="2" t="s">
        <v>156</v>
      </c>
      <c r="G7" s="2" t="s">
        <v>157</v>
      </c>
      <c r="H7" s="105" t="s">
        <v>231</v>
      </c>
      <c r="I7" s="105" t="s">
        <v>165</v>
      </c>
      <c r="J7" s="105" t="s">
        <v>77</v>
      </c>
      <c r="K7" s="105" t="s">
        <v>1511</v>
      </c>
      <c r="L7" s="106">
        <v>45749</v>
      </c>
      <c r="M7" s="105" t="s">
        <v>1500</v>
      </c>
      <c r="N7" s="105" t="s">
        <v>1501</v>
      </c>
      <c r="O7" s="106">
        <v>45749</v>
      </c>
      <c r="P7" s="105" t="s">
        <v>203</v>
      </c>
      <c r="Q7" s="105" t="s">
        <v>1559</v>
      </c>
      <c r="R7" s="105" t="s">
        <v>1531</v>
      </c>
      <c r="S7" s="105" t="s">
        <v>1560</v>
      </c>
      <c r="T7" s="105" t="s">
        <v>1561</v>
      </c>
      <c r="U7" s="92" t="s">
        <v>1708</v>
      </c>
      <c r="V7"/>
      <c r="W7"/>
      <c r="XFA7" s="37"/>
      <c r="XFB7" s="3"/>
    </row>
    <row r="8" spans="1:23 16381:16382" s="33" customFormat="1" ht="185.25">
      <c r="A8" s="90">
        <f t="shared" ref="A8:A71" si="0">+A7+1</f>
        <v>3</v>
      </c>
      <c r="B8" s="2" t="s">
        <v>328</v>
      </c>
      <c r="C8" s="105" t="s">
        <v>944</v>
      </c>
      <c r="D8" s="105" t="s">
        <v>1488</v>
      </c>
      <c r="E8" s="105" t="s">
        <v>1503</v>
      </c>
      <c r="F8" s="2" t="s">
        <v>156</v>
      </c>
      <c r="G8" s="105" t="s">
        <v>157</v>
      </c>
      <c r="H8" s="105" t="s">
        <v>231</v>
      </c>
      <c r="I8" s="105" t="s">
        <v>165</v>
      </c>
      <c r="J8" s="105" t="s">
        <v>77</v>
      </c>
      <c r="K8" s="105" t="s">
        <v>1511</v>
      </c>
      <c r="L8" s="106">
        <v>45750</v>
      </c>
      <c r="M8" s="105" t="s">
        <v>1500</v>
      </c>
      <c r="N8" s="105" t="s">
        <v>1501</v>
      </c>
      <c r="O8" s="106">
        <v>45750</v>
      </c>
      <c r="P8" s="105" t="s">
        <v>203</v>
      </c>
      <c r="Q8" s="105" t="s">
        <v>1559</v>
      </c>
      <c r="R8" s="105" t="s">
        <v>1531</v>
      </c>
      <c r="S8" s="105" t="s">
        <v>1560</v>
      </c>
      <c r="T8" s="105" t="s">
        <v>1561</v>
      </c>
      <c r="U8" s="92" t="s">
        <v>1708</v>
      </c>
      <c r="V8"/>
      <c r="W8"/>
      <c r="XFA8" s="37"/>
      <c r="XFB8" s="3"/>
    </row>
    <row r="9" spans="1:23 16381:16382" s="33" customFormat="1" ht="185.25">
      <c r="A9" s="90">
        <f t="shared" si="0"/>
        <v>4</v>
      </c>
      <c r="B9" s="2" t="s">
        <v>328</v>
      </c>
      <c r="C9" s="105" t="s">
        <v>944</v>
      </c>
      <c r="D9" s="105" t="s">
        <v>1489</v>
      </c>
      <c r="E9" s="105" t="s">
        <v>1504</v>
      </c>
      <c r="F9" s="2" t="s">
        <v>156</v>
      </c>
      <c r="G9" s="105" t="s">
        <v>157</v>
      </c>
      <c r="H9" s="105" t="s">
        <v>231</v>
      </c>
      <c r="I9" s="105" t="s">
        <v>165</v>
      </c>
      <c r="J9" s="105" t="s">
        <v>77</v>
      </c>
      <c r="K9" s="105" t="s">
        <v>1511</v>
      </c>
      <c r="L9" s="106">
        <v>45751</v>
      </c>
      <c r="M9" s="105" t="s">
        <v>1500</v>
      </c>
      <c r="N9" s="105" t="s">
        <v>1501</v>
      </c>
      <c r="O9" s="106">
        <v>45751</v>
      </c>
      <c r="P9" s="105" t="s">
        <v>203</v>
      </c>
      <c r="Q9" s="105" t="s">
        <v>1559</v>
      </c>
      <c r="R9" s="105" t="s">
        <v>1531</v>
      </c>
      <c r="S9" s="105" t="s">
        <v>1560</v>
      </c>
      <c r="T9" s="105" t="s">
        <v>1561</v>
      </c>
      <c r="U9" s="92" t="s">
        <v>1708</v>
      </c>
      <c r="V9"/>
      <c r="W9"/>
      <c r="XFA9" s="37"/>
      <c r="XFB9" s="3"/>
    </row>
    <row r="10" spans="1:23 16381:16382" s="33" customFormat="1" ht="185.25">
      <c r="A10" s="90">
        <f t="shared" si="0"/>
        <v>5</v>
      </c>
      <c r="B10" s="2" t="s">
        <v>328</v>
      </c>
      <c r="C10" s="105" t="s">
        <v>944</v>
      </c>
      <c r="D10" s="105" t="s">
        <v>1490</v>
      </c>
      <c r="E10" s="105" t="s">
        <v>1505</v>
      </c>
      <c r="F10" s="2" t="s">
        <v>156</v>
      </c>
      <c r="G10" s="105" t="s">
        <v>157</v>
      </c>
      <c r="H10" s="105" t="s">
        <v>231</v>
      </c>
      <c r="I10" s="105" t="s">
        <v>165</v>
      </c>
      <c r="J10" s="105" t="s">
        <v>77</v>
      </c>
      <c r="K10" s="105" t="s">
        <v>1511</v>
      </c>
      <c r="L10" s="106">
        <v>45752</v>
      </c>
      <c r="M10" s="105" t="s">
        <v>1500</v>
      </c>
      <c r="N10" s="105" t="s">
        <v>1501</v>
      </c>
      <c r="O10" s="106">
        <v>45752</v>
      </c>
      <c r="P10" s="105" t="s">
        <v>203</v>
      </c>
      <c r="Q10" s="105" t="s">
        <v>1559</v>
      </c>
      <c r="R10" s="105" t="s">
        <v>1531</v>
      </c>
      <c r="S10" s="105" t="s">
        <v>1560</v>
      </c>
      <c r="T10" s="105" t="s">
        <v>1561</v>
      </c>
      <c r="U10" s="92" t="s">
        <v>1708</v>
      </c>
      <c r="V10"/>
      <c r="W10"/>
      <c r="XFA10" s="37"/>
      <c r="XFB10" s="3"/>
    </row>
    <row r="11" spans="1:23 16381:16382" s="33" customFormat="1" ht="185.25">
      <c r="A11" s="90">
        <f t="shared" si="0"/>
        <v>6</v>
      </c>
      <c r="B11" s="2" t="s">
        <v>328</v>
      </c>
      <c r="C11" s="105" t="s">
        <v>944</v>
      </c>
      <c r="D11" s="105" t="s">
        <v>1491</v>
      </c>
      <c r="E11" s="105" t="s">
        <v>1506</v>
      </c>
      <c r="F11" s="2" t="s">
        <v>156</v>
      </c>
      <c r="G11" s="105" t="s">
        <v>157</v>
      </c>
      <c r="H11" s="105" t="s">
        <v>231</v>
      </c>
      <c r="I11" s="105" t="s">
        <v>165</v>
      </c>
      <c r="J11" s="105" t="s">
        <v>77</v>
      </c>
      <c r="K11" s="105" t="s">
        <v>1511</v>
      </c>
      <c r="L11" s="106">
        <v>45753</v>
      </c>
      <c r="M11" s="105" t="s">
        <v>1500</v>
      </c>
      <c r="N11" s="105" t="s">
        <v>1501</v>
      </c>
      <c r="O11" s="106">
        <v>45753</v>
      </c>
      <c r="P11" s="105" t="s">
        <v>203</v>
      </c>
      <c r="Q11" s="105" t="s">
        <v>1559</v>
      </c>
      <c r="R11" s="105" t="s">
        <v>1531</v>
      </c>
      <c r="S11" s="105" t="s">
        <v>1560</v>
      </c>
      <c r="T11" s="105" t="s">
        <v>1561</v>
      </c>
      <c r="U11" s="92" t="s">
        <v>1708</v>
      </c>
      <c r="V11"/>
      <c r="W11"/>
      <c r="XFA11" s="37"/>
      <c r="XFB11" s="3"/>
    </row>
    <row r="12" spans="1:23 16381:16382" s="33" customFormat="1" ht="185.25">
      <c r="A12" s="90">
        <f t="shared" si="0"/>
        <v>7</v>
      </c>
      <c r="B12" s="2" t="s">
        <v>328</v>
      </c>
      <c r="C12" s="105" t="s">
        <v>944</v>
      </c>
      <c r="D12" s="105" t="s">
        <v>1492</v>
      </c>
      <c r="E12" s="105" t="s">
        <v>1507</v>
      </c>
      <c r="F12" s="2" t="s">
        <v>156</v>
      </c>
      <c r="G12" s="105" t="s">
        <v>157</v>
      </c>
      <c r="H12" s="105" t="s">
        <v>231</v>
      </c>
      <c r="I12" s="105" t="s">
        <v>165</v>
      </c>
      <c r="J12" s="105" t="s">
        <v>77</v>
      </c>
      <c r="K12" s="105" t="s">
        <v>1511</v>
      </c>
      <c r="L12" s="106">
        <v>45754</v>
      </c>
      <c r="M12" s="105" t="s">
        <v>1500</v>
      </c>
      <c r="N12" s="105" t="s">
        <v>1501</v>
      </c>
      <c r="O12" s="106">
        <v>45754</v>
      </c>
      <c r="P12" s="105" t="s">
        <v>203</v>
      </c>
      <c r="Q12" s="105" t="s">
        <v>1559</v>
      </c>
      <c r="R12" s="105" t="s">
        <v>1531</v>
      </c>
      <c r="S12" s="105" t="s">
        <v>1560</v>
      </c>
      <c r="T12" s="105" t="s">
        <v>1561</v>
      </c>
      <c r="U12" s="92" t="s">
        <v>1708</v>
      </c>
      <c r="V12"/>
      <c r="W12"/>
      <c r="XFA12" s="37"/>
      <c r="XFB12" s="3"/>
    </row>
    <row r="13" spans="1:23 16381:16382" s="33" customFormat="1" ht="185.25">
      <c r="A13" s="90">
        <f t="shared" si="0"/>
        <v>8</v>
      </c>
      <c r="B13" s="2" t="s">
        <v>328</v>
      </c>
      <c r="C13" s="105" t="s">
        <v>944</v>
      </c>
      <c r="D13" s="105" t="s">
        <v>1493</v>
      </c>
      <c r="E13" s="105" t="s">
        <v>1508</v>
      </c>
      <c r="F13" s="2" t="s">
        <v>156</v>
      </c>
      <c r="G13" s="105" t="s">
        <v>157</v>
      </c>
      <c r="H13" s="105" t="s">
        <v>231</v>
      </c>
      <c r="I13" s="105" t="s">
        <v>165</v>
      </c>
      <c r="J13" s="105" t="s">
        <v>77</v>
      </c>
      <c r="K13" s="105" t="s">
        <v>1511</v>
      </c>
      <c r="L13" s="106">
        <v>45755</v>
      </c>
      <c r="M13" s="105" t="s">
        <v>1500</v>
      </c>
      <c r="N13" s="105" t="s">
        <v>1501</v>
      </c>
      <c r="O13" s="106">
        <v>45755</v>
      </c>
      <c r="P13" s="105" t="s">
        <v>203</v>
      </c>
      <c r="Q13" s="105" t="s">
        <v>1559</v>
      </c>
      <c r="R13" s="105" t="s">
        <v>1531</v>
      </c>
      <c r="S13" s="105" t="s">
        <v>1560</v>
      </c>
      <c r="T13" s="105" t="s">
        <v>1561</v>
      </c>
      <c r="U13" s="92" t="s">
        <v>1708</v>
      </c>
      <c r="V13"/>
      <c r="W13"/>
      <c r="XFA13" s="37"/>
      <c r="XFB13" s="3"/>
    </row>
    <row r="14" spans="1:23 16381:16382" s="33" customFormat="1" ht="185.25">
      <c r="A14" s="90">
        <f t="shared" si="0"/>
        <v>9</v>
      </c>
      <c r="B14" s="2" t="s">
        <v>328</v>
      </c>
      <c r="C14" s="105" t="s">
        <v>944</v>
      </c>
      <c r="D14" s="105" t="s">
        <v>1494</v>
      </c>
      <c r="E14" s="105" t="s">
        <v>1509</v>
      </c>
      <c r="F14" s="2" t="s">
        <v>156</v>
      </c>
      <c r="G14" s="105" t="s">
        <v>157</v>
      </c>
      <c r="H14" s="105" t="s">
        <v>231</v>
      </c>
      <c r="I14" s="105" t="s">
        <v>165</v>
      </c>
      <c r="J14" s="105" t="s">
        <v>77</v>
      </c>
      <c r="K14" s="105" t="s">
        <v>1511</v>
      </c>
      <c r="L14" s="106">
        <v>45756</v>
      </c>
      <c r="M14" s="105" t="s">
        <v>1500</v>
      </c>
      <c r="N14" s="105" t="s">
        <v>1501</v>
      </c>
      <c r="O14" s="106">
        <v>45756</v>
      </c>
      <c r="P14" s="105" t="s">
        <v>203</v>
      </c>
      <c r="Q14" s="105" t="s">
        <v>1559</v>
      </c>
      <c r="R14" s="105" t="s">
        <v>1531</v>
      </c>
      <c r="S14" s="105" t="s">
        <v>1560</v>
      </c>
      <c r="T14" s="105" t="s">
        <v>1561</v>
      </c>
      <c r="U14" s="92" t="s">
        <v>1708</v>
      </c>
      <c r="V14"/>
      <c r="W14"/>
      <c r="XFA14" s="37"/>
      <c r="XFB14" s="3"/>
    </row>
    <row r="15" spans="1:23 16381:16382" s="33" customFormat="1" ht="185.25">
      <c r="A15" s="90">
        <f t="shared" si="0"/>
        <v>10</v>
      </c>
      <c r="B15" s="2" t="s">
        <v>328</v>
      </c>
      <c r="C15" s="105" t="s">
        <v>944</v>
      </c>
      <c r="D15" s="105" t="s">
        <v>1418</v>
      </c>
      <c r="E15" s="105" t="s">
        <v>1510</v>
      </c>
      <c r="F15" s="2" t="s">
        <v>156</v>
      </c>
      <c r="G15" s="105" t="s">
        <v>157</v>
      </c>
      <c r="H15" s="105" t="s">
        <v>231</v>
      </c>
      <c r="I15" s="105" t="s">
        <v>165</v>
      </c>
      <c r="J15" s="105" t="s">
        <v>77</v>
      </c>
      <c r="K15" s="105" t="s">
        <v>1511</v>
      </c>
      <c r="L15" s="106">
        <v>45757</v>
      </c>
      <c r="M15" s="105" t="s">
        <v>1500</v>
      </c>
      <c r="N15" s="105" t="s">
        <v>1501</v>
      </c>
      <c r="O15" s="106">
        <v>45757</v>
      </c>
      <c r="P15" s="105" t="s">
        <v>203</v>
      </c>
      <c r="Q15" s="105" t="s">
        <v>1559</v>
      </c>
      <c r="R15" s="105" t="s">
        <v>1531</v>
      </c>
      <c r="S15" s="105" t="s">
        <v>1560</v>
      </c>
      <c r="T15" s="105" t="s">
        <v>1561</v>
      </c>
      <c r="U15" s="92" t="s">
        <v>1708</v>
      </c>
      <c r="V15"/>
      <c r="W15"/>
      <c r="XFA15" s="37"/>
      <c r="XFB15" s="3"/>
    </row>
    <row r="16" spans="1:23 16381:16382" s="33" customFormat="1" ht="128.25">
      <c r="A16" s="90">
        <f t="shared" si="0"/>
        <v>11</v>
      </c>
      <c r="B16" s="2" t="s">
        <v>328</v>
      </c>
      <c r="C16" s="105" t="s">
        <v>944</v>
      </c>
      <c r="D16" s="105" t="s">
        <v>1495</v>
      </c>
      <c r="E16" s="105" t="s">
        <v>1502</v>
      </c>
      <c r="F16" s="2" t="s">
        <v>175</v>
      </c>
      <c r="G16" s="2" t="s">
        <v>177</v>
      </c>
      <c r="H16" s="105" t="s">
        <v>231</v>
      </c>
      <c r="I16" s="105" t="s">
        <v>165</v>
      </c>
      <c r="J16" s="105" t="s">
        <v>77</v>
      </c>
      <c r="K16" s="105" t="s">
        <v>1512</v>
      </c>
      <c r="L16" s="106">
        <v>45769</v>
      </c>
      <c r="M16" s="105" t="s">
        <v>1500</v>
      </c>
      <c r="N16" s="105" t="s">
        <v>1501</v>
      </c>
      <c r="O16" s="106">
        <v>45769</v>
      </c>
      <c r="P16" s="105" t="s">
        <v>171</v>
      </c>
      <c r="Q16" s="105" t="s">
        <v>1562</v>
      </c>
      <c r="R16" s="105" t="s">
        <v>1531</v>
      </c>
      <c r="S16" s="105" t="s">
        <v>1563</v>
      </c>
      <c r="T16" s="105" t="s">
        <v>1564</v>
      </c>
      <c r="U16" s="92" t="s">
        <v>1708</v>
      </c>
      <c r="V16"/>
      <c r="W16"/>
      <c r="XFA16" s="37"/>
      <c r="XFB16" s="3"/>
    </row>
    <row r="17" spans="1:23" s="33" customFormat="1" ht="128.25">
      <c r="A17" s="90">
        <f t="shared" si="0"/>
        <v>12</v>
      </c>
      <c r="B17" s="2" t="s">
        <v>328</v>
      </c>
      <c r="C17" s="2" t="s">
        <v>944</v>
      </c>
      <c r="D17" s="105" t="s">
        <v>1496</v>
      </c>
      <c r="E17" s="105" t="s">
        <v>1502</v>
      </c>
      <c r="F17" s="2" t="s">
        <v>175</v>
      </c>
      <c r="G17" s="2" t="s">
        <v>157</v>
      </c>
      <c r="H17" s="105" t="s">
        <v>231</v>
      </c>
      <c r="I17" s="105" t="s">
        <v>165</v>
      </c>
      <c r="J17" s="105" t="s">
        <v>77</v>
      </c>
      <c r="K17" s="105" t="s">
        <v>1512</v>
      </c>
      <c r="L17" s="106">
        <v>45770</v>
      </c>
      <c r="M17" s="105" t="s">
        <v>1500</v>
      </c>
      <c r="N17" s="105" t="s">
        <v>1501</v>
      </c>
      <c r="O17" s="106">
        <v>45770</v>
      </c>
      <c r="P17" s="105" t="s">
        <v>171</v>
      </c>
      <c r="Q17" s="105" t="s">
        <v>1562</v>
      </c>
      <c r="R17" s="105" t="s">
        <v>1531</v>
      </c>
      <c r="S17" s="105" t="s">
        <v>1563</v>
      </c>
      <c r="T17" s="105" t="s">
        <v>1561</v>
      </c>
      <c r="U17" s="92" t="s">
        <v>1708</v>
      </c>
      <c r="V17"/>
      <c r="W17"/>
    </row>
    <row r="18" spans="1:23" s="33" customFormat="1" ht="128.25">
      <c r="A18" s="90">
        <f t="shared" si="0"/>
        <v>13</v>
      </c>
      <c r="B18" s="2" t="s">
        <v>328</v>
      </c>
      <c r="C18" s="2" t="s">
        <v>944</v>
      </c>
      <c r="D18" s="105" t="s">
        <v>1497</v>
      </c>
      <c r="E18" s="105" t="s">
        <v>1502</v>
      </c>
      <c r="F18" s="2" t="s">
        <v>175</v>
      </c>
      <c r="G18" s="2" t="s">
        <v>157</v>
      </c>
      <c r="H18" s="105" t="s">
        <v>231</v>
      </c>
      <c r="I18" s="105" t="s">
        <v>165</v>
      </c>
      <c r="J18" s="105" t="s">
        <v>77</v>
      </c>
      <c r="K18" s="105" t="s">
        <v>1512</v>
      </c>
      <c r="L18" s="106">
        <v>45771</v>
      </c>
      <c r="M18" s="105" t="s">
        <v>1500</v>
      </c>
      <c r="N18" s="105" t="s">
        <v>1501</v>
      </c>
      <c r="O18" s="106">
        <v>45771</v>
      </c>
      <c r="P18" s="105" t="s">
        <v>171</v>
      </c>
      <c r="Q18" s="105" t="s">
        <v>1562</v>
      </c>
      <c r="R18" s="105" t="s">
        <v>1531</v>
      </c>
      <c r="S18" s="105" t="s">
        <v>1563</v>
      </c>
      <c r="T18" s="105" t="s">
        <v>1561</v>
      </c>
      <c r="U18" s="92" t="s">
        <v>1708</v>
      </c>
      <c r="V18"/>
      <c r="W18"/>
    </row>
    <row r="19" spans="1:23" s="33" customFormat="1" ht="128.25">
      <c r="A19" s="90">
        <f t="shared" si="0"/>
        <v>14</v>
      </c>
      <c r="B19" s="2" t="s">
        <v>328</v>
      </c>
      <c r="C19" s="2" t="s">
        <v>944</v>
      </c>
      <c r="D19" s="105" t="s">
        <v>1498</v>
      </c>
      <c r="E19" s="105" t="s">
        <v>1502</v>
      </c>
      <c r="F19" s="2" t="s">
        <v>175</v>
      </c>
      <c r="G19" s="2" t="s">
        <v>177</v>
      </c>
      <c r="H19" s="105" t="s">
        <v>231</v>
      </c>
      <c r="I19" s="105" t="s">
        <v>165</v>
      </c>
      <c r="J19" s="2" t="s">
        <v>77</v>
      </c>
      <c r="K19" s="105" t="s">
        <v>1512</v>
      </c>
      <c r="L19" s="106">
        <v>45772</v>
      </c>
      <c r="M19" s="105" t="s">
        <v>1500</v>
      </c>
      <c r="N19" s="105" t="s">
        <v>1501</v>
      </c>
      <c r="O19" s="106">
        <v>45772</v>
      </c>
      <c r="P19" s="105" t="s">
        <v>171</v>
      </c>
      <c r="Q19" s="105" t="s">
        <v>1562</v>
      </c>
      <c r="R19" s="105" t="s">
        <v>1531</v>
      </c>
      <c r="S19" s="105" t="s">
        <v>1563</v>
      </c>
      <c r="T19" s="105" t="s">
        <v>1561</v>
      </c>
      <c r="U19" s="92" t="s">
        <v>1708</v>
      </c>
      <c r="V19"/>
      <c r="W19"/>
    </row>
    <row r="20" spans="1:23" s="33" customFormat="1" ht="128.25">
      <c r="A20" s="90">
        <f t="shared" si="0"/>
        <v>15</v>
      </c>
      <c r="B20" s="2" t="s">
        <v>328</v>
      </c>
      <c r="C20" s="2" t="s">
        <v>944</v>
      </c>
      <c r="D20" s="105" t="s">
        <v>1499</v>
      </c>
      <c r="E20" s="105" t="s">
        <v>1502</v>
      </c>
      <c r="F20" s="2" t="s">
        <v>175</v>
      </c>
      <c r="G20" s="2" t="s">
        <v>157</v>
      </c>
      <c r="H20" s="105" t="s">
        <v>231</v>
      </c>
      <c r="I20" s="105" t="s">
        <v>165</v>
      </c>
      <c r="J20" s="2" t="s">
        <v>77</v>
      </c>
      <c r="K20" s="105" t="s">
        <v>1512</v>
      </c>
      <c r="L20" s="106">
        <v>45776</v>
      </c>
      <c r="M20" s="105" t="s">
        <v>1500</v>
      </c>
      <c r="N20" s="105" t="s">
        <v>1501</v>
      </c>
      <c r="O20" s="106">
        <v>45776</v>
      </c>
      <c r="P20" s="105" t="s">
        <v>171</v>
      </c>
      <c r="Q20" s="105" t="s">
        <v>1562</v>
      </c>
      <c r="R20" s="105" t="s">
        <v>1531</v>
      </c>
      <c r="S20" s="105" t="s">
        <v>1563</v>
      </c>
      <c r="T20" s="105" t="s">
        <v>1561</v>
      </c>
      <c r="U20" s="92" t="s">
        <v>1708</v>
      </c>
      <c r="V20"/>
      <c r="W20"/>
    </row>
    <row r="21" spans="1:23" s="33" customFormat="1">
      <c r="A21" s="90">
        <f t="shared" si="0"/>
        <v>16</v>
      </c>
      <c r="B21" s="2"/>
      <c r="C21" s="2"/>
      <c r="D21" s="105"/>
      <c r="E21" s="105"/>
      <c r="F21" s="2"/>
      <c r="G21" s="2"/>
      <c r="H21" s="2"/>
      <c r="I21" s="2"/>
      <c r="J21" s="2"/>
      <c r="K21" s="105"/>
      <c r="L21" s="2"/>
      <c r="M21" s="105"/>
      <c r="N21" s="105"/>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105"/>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105"/>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21:S2005">
    <cfRule type="duplicateValues" dxfId="106" priority="2"/>
  </conditionalFormatting>
  <conditionalFormatting sqref="S6:S20">
    <cfRule type="duplicateValues" dxfId="105"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J7" activePane="bottomRight" state="frozen"/>
      <selection activeCell="J1985" sqref="J1985"/>
      <selection pane="topRight" activeCell="J1985" sqref="J1985"/>
      <selection pane="bottomLeft" activeCell="J1985" sqref="J1985"/>
      <selection pane="bottomRight" activeCell="U10" sqref="U10"/>
    </sheetView>
  </sheetViews>
  <sheetFormatPr baseColWidth="10" defaultColWidth="11.375" defaultRowHeight="14.25" zeroHeight="1"/>
  <cols>
    <col min="1" max="1" width="9" style="3" customWidth="1"/>
    <col min="2" max="2" width="22.375" style="3" bestFit="1" customWidth="1"/>
    <col min="3" max="3" width="16" style="3" bestFit="1" customWidth="1"/>
    <col min="4" max="4" width="25.125" style="3" customWidth="1"/>
    <col min="5" max="5" width="14.625" style="3" customWidth="1"/>
    <col min="6" max="6" width="17" style="3" customWidth="1"/>
    <col min="7" max="7" width="31.625" style="3" customWidth="1"/>
    <col min="8" max="8" width="22.875" style="3" customWidth="1"/>
    <col min="9" max="9" width="16.625" style="3" customWidth="1"/>
    <col min="10" max="10" width="30.625" style="3" customWidth="1"/>
    <col min="11" max="11" width="19.625" style="3" customWidth="1"/>
    <col min="12" max="12" width="19.375" style="3" customWidth="1"/>
    <col min="13" max="13" width="20.625" style="3" customWidth="1"/>
    <col min="14" max="14" width="23.125" style="3" customWidth="1"/>
    <col min="15" max="15" width="15.375" style="3" customWidth="1"/>
    <col min="16" max="16" width="17.1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8" t="e" vm="1">
        <v>#VALUE!</v>
      </c>
      <c r="B1" s="138"/>
      <c r="C1" s="138"/>
      <c r="D1" s="138"/>
      <c r="E1" s="138"/>
      <c r="F1" s="138"/>
      <c r="G1" s="138"/>
      <c r="H1" s="138"/>
      <c r="I1" s="138"/>
      <c r="J1" s="138"/>
      <c r="K1" s="138"/>
      <c r="L1" s="138"/>
      <c r="M1" s="138"/>
      <c r="N1" s="138"/>
      <c r="O1" s="138"/>
      <c r="P1" s="138"/>
      <c r="Q1" s="138"/>
      <c r="R1" s="138"/>
      <c r="S1" s="138"/>
      <c r="T1" s="138"/>
      <c r="U1" s="138"/>
      <c r="V1" s="138"/>
      <c r="W1" s="138"/>
    </row>
    <row r="2" spans="1:23 16381:16382"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81:16382" ht="20.25">
      <c r="A3" s="139" t="s">
        <v>1386</v>
      </c>
      <c r="B3" s="140"/>
      <c r="C3" s="140"/>
      <c r="D3" s="140"/>
      <c r="E3" s="140"/>
      <c r="F3" s="140"/>
      <c r="G3" s="140"/>
      <c r="H3" s="140"/>
      <c r="I3" s="140"/>
      <c r="J3" s="140"/>
      <c r="K3" s="140"/>
      <c r="L3" s="140"/>
      <c r="M3" s="140"/>
      <c r="N3" s="140"/>
      <c r="O3" s="140"/>
      <c r="P3" s="140"/>
      <c r="Q3" s="140"/>
      <c r="R3" s="140"/>
      <c r="S3" s="140"/>
      <c r="T3" s="140"/>
      <c r="U3" s="140"/>
      <c r="V3" s="140"/>
      <c r="W3" s="140"/>
    </row>
    <row r="4" spans="1:23 16381:16382"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328</v>
      </c>
      <c r="C6" s="2" t="s">
        <v>944</v>
      </c>
      <c r="D6" s="105" t="s">
        <v>1470</v>
      </c>
      <c r="E6" s="105" t="s">
        <v>1472</v>
      </c>
      <c r="F6" s="2" t="s">
        <v>156</v>
      </c>
      <c r="G6" s="2" t="s">
        <v>178</v>
      </c>
      <c r="H6" s="2" t="s">
        <v>256</v>
      </c>
      <c r="I6" s="2" t="s">
        <v>253</v>
      </c>
      <c r="J6" s="2" t="s">
        <v>1483</v>
      </c>
      <c r="K6" s="105" t="s">
        <v>1484</v>
      </c>
      <c r="L6" s="106">
        <v>45776</v>
      </c>
      <c r="M6" s="105" t="s">
        <v>1485</v>
      </c>
      <c r="N6" s="105" t="s">
        <v>1486</v>
      </c>
      <c r="O6" s="106">
        <v>45776</v>
      </c>
      <c r="P6" s="105" t="s">
        <v>199</v>
      </c>
      <c r="Q6" s="105" t="s">
        <v>1565</v>
      </c>
      <c r="R6" s="105" t="s">
        <v>1531</v>
      </c>
      <c r="S6" s="105" t="s">
        <v>1566</v>
      </c>
      <c r="T6" s="105" t="s">
        <v>1567</v>
      </c>
      <c r="U6" s="92" t="s">
        <v>1708</v>
      </c>
      <c r="V6"/>
      <c r="W6"/>
      <c r="XFA6" s="37"/>
      <c r="XFB6" s="3"/>
    </row>
    <row r="7" spans="1:23 16381:16382" s="33" customFormat="1" ht="114">
      <c r="A7" s="90">
        <f>+A6+1</f>
        <v>2</v>
      </c>
      <c r="B7" s="105" t="s">
        <v>328</v>
      </c>
      <c r="C7" s="105" t="s">
        <v>944</v>
      </c>
      <c r="D7" s="105" t="s">
        <v>1477</v>
      </c>
      <c r="E7" s="105" t="s">
        <v>1472</v>
      </c>
      <c r="F7" s="105" t="s">
        <v>156</v>
      </c>
      <c r="G7" s="2" t="s">
        <v>178</v>
      </c>
      <c r="H7" s="2" t="s">
        <v>256</v>
      </c>
      <c r="I7" s="2" t="s">
        <v>253</v>
      </c>
      <c r="J7" s="2" t="s">
        <v>1483</v>
      </c>
      <c r="K7" s="105" t="s">
        <v>1484</v>
      </c>
      <c r="L7" s="106">
        <v>45777</v>
      </c>
      <c r="M7" s="105" t="s">
        <v>1485</v>
      </c>
      <c r="N7" s="105" t="s">
        <v>1486</v>
      </c>
      <c r="O7" s="106">
        <v>45777</v>
      </c>
      <c r="P7" s="105" t="s">
        <v>199</v>
      </c>
      <c r="Q7" s="105" t="s">
        <v>1565</v>
      </c>
      <c r="R7" s="105" t="s">
        <v>1531</v>
      </c>
      <c r="S7" s="105" t="s">
        <v>1568</v>
      </c>
      <c r="T7" s="105" t="s">
        <v>1567</v>
      </c>
      <c r="U7" s="92" t="s">
        <v>1708</v>
      </c>
      <c r="V7"/>
      <c r="W7"/>
      <c r="XFA7" s="37"/>
      <c r="XFB7" s="3"/>
    </row>
    <row r="8" spans="1:23 16381:16382" s="33" customFormat="1" ht="114">
      <c r="A8" s="90">
        <f t="shared" ref="A8:A71" si="0">+A7+1</f>
        <v>3</v>
      </c>
      <c r="B8" s="105" t="s">
        <v>328</v>
      </c>
      <c r="C8" s="105" t="s">
        <v>944</v>
      </c>
      <c r="D8" s="105" t="s">
        <v>1478</v>
      </c>
      <c r="E8" s="105" t="s">
        <v>1472</v>
      </c>
      <c r="F8" s="105" t="s">
        <v>156</v>
      </c>
      <c r="G8" s="2" t="s">
        <v>178</v>
      </c>
      <c r="H8" s="2" t="s">
        <v>256</v>
      </c>
      <c r="I8" s="2" t="s">
        <v>253</v>
      </c>
      <c r="J8" s="2" t="s">
        <v>1483</v>
      </c>
      <c r="K8" s="105" t="s">
        <v>1484</v>
      </c>
      <c r="L8" s="106">
        <v>45778</v>
      </c>
      <c r="M8" s="105" t="s">
        <v>1485</v>
      </c>
      <c r="N8" s="105" t="s">
        <v>1486</v>
      </c>
      <c r="O8" s="106">
        <v>45778</v>
      </c>
      <c r="P8" s="105" t="s">
        <v>199</v>
      </c>
      <c r="Q8" s="105" t="s">
        <v>1565</v>
      </c>
      <c r="R8" s="105" t="s">
        <v>1531</v>
      </c>
      <c r="S8" s="105" t="s">
        <v>1569</v>
      </c>
      <c r="T8" s="105" t="s">
        <v>1567</v>
      </c>
      <c r="U8" s="92" t="s">
        <v>1708</v>
      </c>
      <c r="V8"/>
      <c r="W8"/>
      <c r="XFA8" s="37"/>
      <c r="XFB8" s="3"/>
    </row>
    <row r="9" spans="1:23 16381:16382" s="33" customFormat="1" ht="114">
      <c r="A9" s="90">
        <f t="shared" si="0"/>
        <v>4</v>
      </c>
      <c r="B9" s="105" t="s">
        <v>328</v>
      </c>
      <c r="C9" s="105" t="s">
        <v>944</v>
      </c>
      <c r="D9" s="105" t="s">
        <v>1479</v>
      </c>
      <c r="E9" s="105" t="s">
        <v>1481</v>
      </c>
      <c r="F9" s="105" t="s">
        <v>156</v>
      </c>
      <c r="G9" s="2" t="s">
        <v>178</v>
      </c>
      <c r="H9" s="2" t="s">
        <v>256</v>
      </c>
      <c r="I9" s="2" t="s">
        <v>253</v>
      </c>
      <c r="J9" s="2" t="s">
        <v>1483</v>
      </c>
      <c r="K9" s="105" t="s">
        <v>1484</v>
      </c>
      <c r="L9" s="106">
        <v>45779</v>
      </c>
      <c r="M9" s="105" t="s">
        <v>1485</v>
      </c>
      <c r="N9" s="105" t="s">
        <v>1486</v>
      </c>
      <c r="O9" s="106">
        <v>45779</v>
      </c>
      <c r="P9" s="105" t="s">
        <v>199</v>
      </c>
      <c r="Q9" s="105" t="s">
        <v>1565</v>
      </c>
      <c r="R9" s="105" t="s">
        <v>1531</v>
      </c>
      <c r="S9" s="105" t="s">
        <v>1570</v>
      </c>
      <c r="T9" s="105" t="s">
        <v>1567</v>
      </c>
      <c r="U9" s="92" t="s">
        <v>1708</v>
      </c>
      <c r="V9"/>
      <c r="W9"/>
      <c r="XFA9" s="37"/>
      <c r="XFB9" s="3"/>
    </row>
    <row r="10" spans="1:23 16381:16382" s="33" customFormat="1" ht="114">
      <c r="A10" s="90">
        <f t="shared" si="0"/>
        <v>5</v>
      </c>
      <c r="B10" s="105" t="s">
        <v>328</v>
      </c>
      <c r="C10" s="105" t="s">
        <v>944</v>
      </c>
      <c r="D10" s="105" t="s">
        <v>1480</v>
      </c>
      <c r="E10" s="105" t="s">
        <v>1482</v>
      </c>
      <c r="F10" s="105" t="s">
        <v>156</v>
      </c>
      <c r="G10" s="2" t="s">
        <v>178</v>
      </c>
      <c r="H10" s="2" t="s">
        <v>256</v>
      </c>
      <c r="I10" s="2" t="s">
        <v>253</v>
      </c>
      <c r="J10" s="2" t="s">
        <v>1483</v>
      </c>
      <c r="K10" s="105" t="s">
        <v>1484</v>
      </c>
      <c r="L10" s="106">
        <v>45783</v>
      </c>
      <c r="M10" s="105" t="s">
        <v>1485</v>
      </c>
      <c r="N10" s="105" t="s">
        <v>1486</v>
      </c>
      <c r="O10" s="106">
        <v>45783</v>
      </c>
      <c r="P10" s="105" t="s">
        <v>199</v>
      </c>
      <c r="Q10" s="105" t="s">
        <v>1565</v>
      </c>
      <c r="R10" s="105" t="s">
        <v>1531</v>
      </c>
      <c r="S10" s="105" t="s">
        <v>1571</v>
      </c>
      <c r="T10" s="105" t="s">
        <v>1567</v>
      </c>
      <c r="U10" s="92" t="s">
        <v>1708</v>
      </c>
      <c r="V10"/>
      <c r="W10"/>
      <c r="XFA10" s="37"/>
      <c r="XFB10" s="3"/>
    </row>
    <row r="11" spans="1:23 16381:16382" s="33" customFormat="1">
      <c r="A11" s="90">
        <f t="shared" si="0"/>
        <v>6</v>
      </c>
      <c r="B11" s="2"/>
      <c r="C11" s="2"/>
      <c r="D11" s="2"/>
      <c r="E11" s="105"/>
      <c r="F11" s="2"/>
      <c r="G11" s="2"/>
      <c r="H11" s="2"/>
      <c r="I11" s="2"/>
      <c r="J11" s="2"/>
      <c r="K11" s="2"/>
      <c r="L11" s="105"/>
      <c r="M11" s="105"/>
      <c r="N11" s="105"/>
      <c r="O11" s="2"/>
      <c r="P11" s="2"/>
      <c r="Q11" s="2"/>
      <c r="R11" s="2"/>
      <c r="S11" s="2"/>
      <c r="T11" s="2"/>
      <c r="U11" s="92"/>
      <c r="V11"/>
      <c r="W11"/>
      <c r="XFA11" s="37"/>
      <c r="XFB11" s="3"/>
    </row>
    <row r="12" spans="1:23 16381:16382" s="33" customFormat="1">
      <c r="A12" s="90">
        <f t="shared" si="0"/>
        <v>7</v>
      </c>
      <c r="B12" s="2"/>
      <c r="C12" s="2"/>
      <c r="D12" s="2"/>
      <c r="E12" s="105"/>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105"/>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11:S2005">
    <cfRule type="duplicateValues" dxfId="80" priority="2"/>
  </conditionalFormatting>
  <conditionalFormatting sqref="S6:S10">
    <cfRule type="duplicateValues" dxfId="79"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G7" activePane="bottomRight" state="frozen"/>
      <selection activeCell="J1985" sqref="J1985"/>
      <selection pane="topRight" activeCell="J1985" sqref="J1985"/>
      <selection pane="bottomLeft" activeCell="J1985" sqref="J1985"/>
      <selection pane="bottomRight" activeCell="R15" sqref="R15"/>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125" style="3" customWidth="1"/>
    <col min="7" max="7" width="31.625" style="3" customWidth="1"/>
    <col min="8" max="8" width="20.375" style="3" customWidth="1"/>
    <col min="9" max="9" width="17.125" style="3" customWidth="1"/>
    <col min="10" max="10" width="24.375" style="3" customWidth="1"/>
    <col min="11" max="11" width="16.125" style="3" customWidth="1"/>
    <col min="12" max="12" width="18" style="3" customWidth="1"/>
    <col min="13" max="13" width="21.625" style="3" customWidth="1"/>
    <col min="14" max="14" width="20" style="3" customWidth="1"/>
    <col min="15" max="15" width="19.625" style="3" customWidth="1"/>
    <col min="16" max="17" width="20.1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8" t="e" vm="1">
        <v>#VALUE!</v>
      </c>
      <c r="B1" s="138"/>
      <c r="C1" s="138"/>
      <c r="D1" s="138"/>
      <c r="E1" s="138"/>
      <c r="F1" s="138"/>
      <c r="G1" s="138"/>
      <c r="H1" s="138"/>
      <c r="I1" s="138"/>
      <c r="J1" s="138"/>
      <c r="K1" s="138"/>
      <c r="L1" s="138"/>
      <c r="M1" s="138"/>
      <c r="N1" s="138"/>
      <c r="O1" s="138"/>
      <c r="P1" s="138"/>
      <c r="Q1" s="138"/>
      <c r="R1" s="138"/>
      <c r="S1" s="138"/>
      <c r="T1" s="138"/>
      <c r="U1" s="138"/>
      <c r="V1" s="138"/>
      <c r="W1" s="138"/>
    </row>
    <row r="2" spans="1:23 16381:16382" ht="20.25">
      <c r="A2" s="137" t="s">
        <v>1358</v>
      </c>
      <c r="B2" s="137"/>
      <c r="C2" s="137"/>
      <c r="D2" s="137"/>
      <c r="E2" s="137"/>
      <c r="F2" s="137"/>
      <c r="G2" s="137"/>
      <c r="H2" s="137"/>
      <c r="I2" s="137"/>
      <c r="J2" s="137"/>
      <c r="K2" s="137"/>
      <c r="L2" s="137"/>
      <c r="M2" s="137"/>
      <c r="N2" s="137"/>
      <c r="O2" s="137"/>
      <c r="P2" s="137"/>
      <c r="Q2" s="137"/>
      <c r="R2" s="137"/>
      <c r="S2" s="137"/>
      <c r="T2" s="137"/>
      <c r="U2" s="137"/>
      <c r="V2" s="137"/>
      <c r="W2" s="137"/>
    </row>
    <row r="3" spans="1:23 16381:16382" ht="20.25">
      <c r="A3" s="139" t="s">
        <v>1387</v>
      </c>
      <c r="B3" s="140"/>
      <c r="C3" s="140"/>
      <c r="D3" s="140"/>
      <c r="E3" s="140"/>
      <c r="F3" s="140"/>
      <c r="G3" s="140"/>
      <c r="H3" s="140"/>
      <c r="I3" s="140"/>
      <c r="J3" s="140"/>
      <c r="K3" s="140"/>
      <c r="L3" s="140"/>
      <c r="M3" s="140"/>
      <c r="N3" s="140"/>
      <c r="O3" s="140"/>
      <c r="P3" s="140"/>
      <c r="Q3" s="140"/>
      <c r="R3" s="140"/>
      <c r="S3" s="140"/>
      <c r="T3" s="140"/>
      <c r="U3" s="140"/>
      <c r="V3" s="140"/>
      <c r="W3" s="140"/>
    </row>
    <row r="4" spans="1:23 16381:16382" ht="41.25" customHeight="1">
      <c r="A4" s="141" t="s">
        <v>1360</v>
      </c>
      <c r="B4" s="142"/>
      <c r="C4" s="142"/>
      <c r="D4" s="142"/>
      <c r="E4" s="142"/>
      <c r="F4" s="142"/>
      <c r="G4" s="142"/>
      <c r="H4" s="142"/>
      <c r="I4" s="142"/>
      <c r="J4" s="142"/>
      <c r="K4" s="142"/>
      <c r="L4" s="142"/>
      <c r="M4" s="142"/>
      <c r="N4" s="142"/>
      <c r="O4" s="143" t="s">
        <v>1361</v>
      </c>
      <c r="P4" s="143"/>
      <c r="Q4" s="143"/>
      <c r="R4" s="143"/>
      <c r="S4" s="143"/>
      <c r="T4" s="143"/>
      <c r="U4" s="14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13.5">
      <c r="A6" s="90">
        <v>1</v>
      </c>
      <c r="B6" s="2" t="s">
        <v>328</v>
      </c>
      <c r="C6" s="2" t="s">
        <v>944</v>
      </c>
      <c r="D6" s="105" t="s">
        <v>1390</v>
      </c>
      <c r="E6" s="2" t="s">
        <v>1399</v>
      </c>
      <c r="F6" s="2" t="s">
        <v>156</v>
      </c>
      <c r="G6" s="2" t="s">
        <v>157</v>
      </c>
      <c r="H6" s="2" t="s">
        <v>301</v>
      </c>
      <c r="I6" s="2" t="s">
        <v>237</v>
      </c>
      <c r="J6" s="2" t="s">
        <v>238</v>
      </c>
      <c r="K6" s="2"/>
      <c r="L6" s="106">
        <v>45729</v>
      </c>
      <c r="M6" s="105" t="s">
        <v>1400</v>
      </c>
      <c r="N6" s="105" t="s">
        <v>1402</v>
      </c>
      <c r="O6" s="106">
        <v>45701</v>
      </c>
      <c r="P6" s="105" t="s">
        <v>232</v>
      </c>
      <c r="Q6" s="105" t="s">
        <v>1581</v>
      </c>
      <c r="R6" s="105" t="s">
        <v>1531</v>
      </c>
      <c r="S6" s="113" t="s">
        <v>1582</v>
      </c>
      <c r="T6" s="105" t="s">
        <v>1583</v>
      </c>
      <c r="U6" s="113" t="s">
        <v>1584</v>
      </c>
      <c r="V6"/>
      <c r="W6"/>
      <c r="XFA6" s="37"/>
      <c r="XFB6" s="3"/>
    </row>
    <row r="7" spans="1:23 16381:16382" s="33" customFormat="1" ht="185.25">
      <c r="A7" s="90">
        <f>+A6+1</f>
        <v>2</v>
      </c>
      <c r="B7" s="105" t="s">
        <v>328</v>
      </c>
      <c r="C7" s="105" t="s">
        <v>944</v>
      </c>
      <c r="D7" s="105" t="s">
        <v>1391</v>
      </c>
      <c r="E7" s="105" t="s">
        <v>1399</v>
      </c>
      <c r="F7" s="105" t="s">
        <v>156</v>
      </c>
      <c r="G7" s="105" t="s">
        <v>157</v>
      </c>
      <c r="H7" s="2" t="s">
        <v>301</v>
      </c>
      <c r="I7" s="2" t="s">
        <v>237</v>
      </c>
      <c r="J7" s="2" t="s">
        <v>238</v>
      </c>
      <c r="K7" s="2"/>
      <c r="L7" s="106">
        <v>45744</v>
      </c>
      <c r="M7" s="105" t="s">
        <v>1400</v>
      </c>
      <c r="N7" s="105" t="s">
        <v>1402</v>
      </c>
      <c r="O7" s="106">
        <v>45715</v>
      </c>
      <c r="P7" s="105" t="s">
        <v>232</v>
      </c>
      <c r="Q7" s="105" t="s">
        <v>1581</v>
      </c>
      <c r="R7" s="105" t="s">
        <v>1531</v>
      </c>
      <c r="S7" s="113" t="s">
        <v>1585</v>
      </c>
      <c r="T7" s="105" t="s">
        <v>1583</v>
      </c>
      <c r="U7" s="113" t="s">
        <v>1586</v>
      </c>
      <c r="V7"/>
      <c r="W7"/>
      <c r="XFA7" s="37"/>
      <c r="XFB7" s="3"/>
    </row>
    <row r="8" spans="1:23 16381:16382" s="33" customFormat="1" ht="185.25">
      <c r="A8" s="90">
        <f t="shared" ref="A8:A71" si="0">+A7+1</f>
        <v>3</v>
      </c>
      <c r="B8" s="105" t="s">
        <v>328</v>
      </c>
      <c r="C8" s="105" t="s">
        <v>944</v>
      </c>
      <c r="D8" s="105" t="s">
        <v>1392</v>
      </c>
      <c r="E8" s="105" t="s">
        <v>1399</v>
      </c>
      <c r="F8" s="105" t="s">
        <v>156</v>
      </c>
      <c r="G8" s="105" t="s">
        <v>157</v>
      </c>
      <c r="H8" s="2" t="s">
        <v>301</v>
      </c>
      <c r="I8" s="2" t="s">
        <v>237</v>
      </c>
      <c r="J8" s="2" t="s">
        <v>238</v>
      </c>
      <c r="K8" s="2"/>
      <c r="L8" s="106">
        <v>45750</v>
      </c>
      <c r="M8" s="105" t="s">
        <v>1400</v>
      </c>
      <c r="N8" s="105" t="s">
        <v>1402</v>
      </c>
      <c r="O8" s="106">
        <v>45744</v>
      </c>
      <c r="P8" s="105" t="s">
        <v>232</v>
      </c>
      <c r="Q8" s="105" t="s">
        <v>1581</v>
      </c>
      <c r="R8" s="105" t="s">
        <v>1531</v>
      </c>
      <c r="S8" s="113" t="s">
        <v>1587</v>
      </c>
      <c r="T8" s="105" t="s">
        <v>1588</v>
      </c>
      <c r="U8" s="113" t="s">
        <v>1589</v>
      </c>
      <c r="V8"/>
      <c r="W8"/>
      <c r="XFA8" s="37"/>
      <c r="XFB8" s="3"/>
    </row>
    <row r="9" spans="1:23 16381:16382" s="33" customFormat="1" ht="199.5">
      <c r="A9" s="90">
        <f t="shared" si="0"/>
        <v>4</v>
      </c>
      <c r="B9" s="105" t="s">
        <v>328</v>
      </c>
      <c r="C9" s="105" t="s">
        <v>944</v>
      </c>
      <c r="D9" s="105" t="s">
        <v>1393</v>
      </c>
      <c r="E9" s="105" t="s">
        <v>1399</v>
      </c>
      <c r="F9" s="105" t="s">
        <v>156</v>
      </c>
      <c r="G9" s="105" t="s">
        <v>157</v>
      </c>
      <c r="H9" s="2" t="s">
        <v>187</v>
      </c>
      <c r="I9" s="2" t="s">
        <v>255</v>
      </c>
      <c r="J9" s="2" t="s">
        <v>104</v>
      </c>
      <c r="K9" s="2"/>
      <c r="L9" s="106">
        <v>45750</v>
      </c>
      <c r="M9" s="105" t="s">
        <v>1401</v>
      </c>
      <c r="N9" s="105" t="s">
        <v>1403</v>
      </c>
      <c r="O9" s="106">
        <v>45716</v>
      </c>
      <c r="P9" s="105" t="s">
        <v>232</v>
      </c>
      <c r="Q9" s="105" t="s">
        <v>1581</v>
      </c>
      <c r="R9" s="105" t="s">
        <v>1531</v>
      </c>
      <c r="S9" s="113" t="s">
        <v>1590</v>
      </c>
      <c r="T9" s="105" t="s">
        <v>1591</v>
      </c>
      <c r="U9" s="113" t="s">
        <v>1592</v>
      </c>
      <c r="V9"/>
      <c r="W9"/>
      <c r="XFA9" s="37"/>
      <c r="XFB9" s="3"/>
    </row>
    <row r="10" spans="1:23 16381:16382" s="33" customFormat="1" ht="185.25">
      <c r="A10" s="90">
        <f t="shared" si="0"/>
        <v>5</v>
      </c>
      <c r="B10" s="105" t="s">
        <v>328</v>
      </c>
      <c r="C10" s="105" t="s">
        <v>944</v>
      </c>
      <c r="D10" s="105" t="s">
        <v>1394</v>
      </c>
      <c r="E10" s="105" t="s">
        <v>1399</v>
      </c>
      <c r="F10" s="105" t="s">
        <v>156</v>
      </c>
      <c r="G10" s="105" t="s">
        <v>157</v>
      </c>
      <c r="H10" s="2" t="s">
        <v>187</v>
      </c>
      <c r="I10" s="2" t="s">
        <v>255</v>
      </c>
      <c r="J10" s="2" t="s">
        <v>104</v>
      </c>
      <c r="K10" s="2"/>
      <c r="L10" s="106">
        <v>45751</v>
      </c>
      <c r="M10" s="105" t="s">
        <v>1401</v>
      </c>
      <c r="N10" s="105" t="s">
        <v>1403</v>
      </c>
      <c r="O10" s="106">
        <v>45716</v>
      </c>
      <c r="P10" s="105" t="s">
        <v>232</v>
      </c>
      <c r="Q10" s="105" t="s">
        <v>1581</v>
      </c>
      <c r="R10" s="105" t="s">
        <v>1531</v>
      </c>
      <c r="S10" s="113" t="s">
        <v>1593</v>
      </c>
      <c r="T10" s="105" t="s">
        <v>1591</v>
      </c>
      <c r="U10" s="113" t="s">
        <v>1594</v>
      </c>
      <c r="V10"/>
      <c r="W10"/>
      <c r="XFA10" s="37"/>
      <c r="XFB10" s="3"/>
    </row>
    <row r="11" spans="1:23 16381:16382" s="33" customFormat="1" ht="185.25">
      <c r="A11" s="90">
        <f t="shared" si="0"/>
        <v>6</v>
      </c>
      <c r="B11" s="105" t="s">
        <v>328</v>
      </c>
      <c r="C11" s="105" t="s">
        <v>944</v>
      </c>
      <c r="D11" s="105" t="s">
        <v>1395</v>
      </c>
      <c r="E11" s="105" t="s">
        <v>1399</v>
      </c>
      <c r="F11" s="105" t="s">
        <v>156</v>
      </c>
      <c r="G11" s="105" t="s">
        <v>157</v>
      </c>
      <c r="H11" s="2" t="s">
        <v>187</v>
      </c>
      <c r="I11" s="2" t="s">
        <v>255</v>
      </c>
      <c r="J11" s="2" t="s">
        <v>104</v>
      </c>
      <c r="K11" s="2"/>
      <c r="L11" s="106">
        <v>45754</v>
      </c>
      <c r="M11" s="105" t="s">
        <v>1401</v>
      </c>
      <c r="N11" s="105" t="s">
        <v>1403</v>
      </c>
      <c r="O11" s="106">
        <v>45716</v>
      </c>
      <c r="P11" s="105" t="s">
        <v>232</v>
      </c>
      <c r="Q11" s="105" t="s">
        <v>1581</v>
      </c>
      <c r="R11" s="105" t="s">
        <v>1531</v>
      </c>
      <c r="S11" s="113" t="s">
        <v>1595</v>
      </c>
      <c r="T11" s="105" t="s">
        <v>1591</v>
      </c>
      <c r="U11" s="113" t="s">
        <v>1596</v>
      </c>
      <c r="V11"/>
      <c r="W11"/>
      <c r="XFA11" s="37"/>
      <c r="XFB11" s="3"/>
    </row>
    <row r="12" spans="1:23 16381:16382" s="33" customFormat="1" ht="199.5">
      <c r="A12" s="90">
        <f t="shared" si="0"/>
        <v>7</v>
      </c>
      <c r="B12" s="105" t="s">
        <v>328</v>
      </c>
      <c r="C12" s="105" t="s">
        <v>944</v>
      </c>
      <c r="D12" s="105" t="s">
        <v>1396</v>
      </c>
      <c r="E12" s="105" t="s">
        <v>1399</v>
      </c>
      <c r="F12" s="105" t="s">
        <v>156</v>
      </c>
      <c r="G12" s="105" t="s">
        <v>157</v>
      </c>
      <c r="H12" s="2" t="s">
        <v>187</v>
      </c>
      <c r="I12" s="2" t="s">
        <v>255</v>
      </c>
      <c r="J12" s="2" t="s">
        <v>104</v>
      </c>
      <c r="K12" s="2"/>
      <c r="L12" s="106">
        <v>45756</v>
      </c>
      <c r="M12" s="105" t="s">
        <v>1401</v>
      </c>
      <c r="N12" s="105" t="s">
        <v>1403</v>
      </c>
      <c r="O12" s="106">
        <v>45716</v>
      </c>
      <c r="P12" s="105" t="s">
        <v>232</v>
      </c>
      <c r="Q12" s="105" t="s">
        <v>1581</v>
      </c>
      <c r="R12" s="105" t="s">
        <v>1531</v>
      </c>
      <c r="S12" s="113" t="s">
        <v>1597</v>
      </c>
      <c r="T12" s="105" t="s">
        <v>1591</v>
      </c>
      <c r="U12" s="113" t="s">
        <v>1598</v>
      </c>
      <c r="V12"/>
      <c r="W12"/>
      <c r="XFA12" s="37"/>
      <c r="XFB12" s="3"/>
    </row>
    <row r="13" spans="1:23 16381:16382" s="33" customFormat="1" ht="156.75">
      <c r="A13" s="90">
        <f t="shared" si="0"/>
        <v>8</v>
      </c>
      <c r="B13" s="105" t="s">
        <v>328</v>
      </c>
      <c r="C13" s="105" t="s">
        <v>944</v>
      </c>
      <c r="D13" s="105" t="s">
        <v>1397</v>
      </c>
      <c r="E13" s="105" t="s">
        <v>1399</v>
      </c>
      <c r="F13" s="105" t="s">
        <v>156</v>
      </c>
      <c r="G13" s="105" t="s">
        <v>157</v>
      </c>
      <c r="H13" s="2" t="s">
        <v>187</v>
      </c>
      <c r="I13" s="2" t="s">
        <v>255</v>
      </c>
      <c r="J13" s="2" t="s">
        <v>104</v>
      </c>
      <c r="K13" s="2"/>
      <c r="L13" s="106">
        <v>45719</v>
      </c>
      <c r="M13" s="105" t="s">
        <v>1401</v>
      </c>
      <c r="N13" s="105" t="s">
        <v>1403</v>
      </c>
      <c r="O13" s="106">
        <v>45716</v>
      </c>
      <c r="P13" s="105" t="s">
        <v>232</v>
      </c>
      <c r="Q13" s="105" t="s">
        <v>1581</v>
      </c>
      <c r="R13" s="105" t="s">
        <v>1531</v>
      </c>
      <c r="S13" s="113" t="s">
        <v>1599</v>
      </c>
      <c r="T13" s="105" t="s">
        <v>1591</v>
      </c>
      <c r="U13" s="113" t="s">
        <v>1600</v>
      </c>
      <c r="V13"/>
      <c r="W13"/>
      <c r="XFA13" s="37"/>
      <c r="XFB13" s="3"/>
    </row>
    <row r="14" spans="1:23 16381:16382" s="33" customFormat="1" ht="171">
      <c r="A14" s="90">
        <f t="shared" si="0"/>
        <v>9</v>
      </c>
      <c r="B14" s="105" t="s">
        <v>328</v>
      </c>
      <c r="C14" s="105" t="s">
        <v>944</v>
      </c>
      <c r="D14" s="105" t="s">
        <v>1398</v>
      </c>
      <c r="E14" s="105" t="s">
        <v>1399</v>
      </c>
      <c r="F14" s="105" t="s">
        <v>156</v>
      </c>
      <c r="G14" s="105" t="s">
        <v>157</v>
      </c>
      <c r="H14" s="2" t="s">
        <v>187</v>
      </c>
      <c r="I14" s="2" t="s">
        <v>255</v>
      </c>
      <c r="J14" s="2" t="s">
        <v>104</v>
      </c>
      <c r="K14" s="2"/>
      <c r="L14" s="106">
        <v>45750</v>
      </c>
      <c r="M14" s="105" t="s">
        <v>1401</v>
      </c>
      <c r="N14" s="105" t="s">
        <v>1403</v>
      </c>
      <c r="O14" s="106">
        <v>45715</v>
      </c>
      <c r="P14" s="105" t="s">
        <v>232</v>
      </c>
      <c r="Q14" s="105" t="s">
        <v>1581</v>
      </c>
      <c r="R14" s="105" t="s">
        <v>1531</v>
      </c>
      <c r="S14" s="113" t="s">
        <v>1601</v>
      </c>
      <c r="T14" s="105" t="s">
        <v>1591</v>
      </c>
      <c r="U14" s="113" t="s">
        <v>1602</v>
      </c>
      <c r="V14"/>
      <c r="W14"/>
      <c r="XFA14" s="37"/>
      <c r="XFB14" s="3"/>
    </row>
    <row r="15" spans="1:23 16381:16382" s="33" customFormat="1" ht="128.25">
      <c r="A15" s="90">
        <f t="shared" si="0"/>
        <v>10</v>
      </c>
      <c r="B15" s="105" t="s">
        <v>328</v>
      </c>
      <c r="C15" s="105" t="s">
        <v>944</v>
      </c>
      <c r="D15" s="105" t="s">
        <v>1392</v>
      </c>
      <c r="E15" s="105" t="s">
        <v>1399</v>
      </c>
      <c r="F15" s="105" t="s">
        <v>156</v>
      </c>
      <c r="G15" s="105" t="s">
        <v>157</v>
      </c>
      <c r="H15" s="2" t="s">
        <v>187</v>
      </c>
      <c r="I15" s="2" t="s">
        <v>255</v>
      </c>
      <c r="J15" s="2" t="s">
        <v>104</v>
      </c>
      <c r="K15" s="2"/>
      <c r="L15" s="106">
        <v>45757</v>
      </c>
      <c r="M15" s="105" t="s">
        <v>1401</v>
      </c>
      <c r="N15" s="105" t="s">
        <v>1403</v>
      </c>
      <c r="O15" s="106">
        <v>45728</v>
      </c>
      <c r="P15" s="105" t="s">
        <v>242</v>
      </c>
      <c r="Q15" s="105" t="s">
        <v>1603</v>
      </c>
      <c r="R15" s="105" t="s">
        <v>1531</v>
      </c>
      <c r="S15" s="105" t="s">
        <v>1604</v>
      </c>
      <c r="T15" s="105" t="s">
        <v>1605</v>
      </c>
      <c r="U15" s="113" t="s">
        <v>1606</v>
      </c>
      <c r="V15"/>
      <c r="W15"/>
      <c r="XFA15" s="37"/>
      <c r="XFB15" s="3"/>
    </row>
    <row r="16" spans="1:23 16381:16382" s="33" customFormat="1">
      <c r="A16" s="90">
        <f t="shared" si="0"/>
        <v>11</v>
      </c>
      <c r="B16" s="105"/>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16:S2005">
    <cfRule type="duplicateValues" dxfId="54" priority="3"/>
    <cfRule type="duplicateValues" dxfId="53" priority="4"/>
  </conditionalFormatting>
  <conditionalFormatting sqref="S15">
    <cfRule type="duplicateValues" dxfId="52" priority="1"/>
    <cfRule type="duplicateValues" dxfId="51"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b8b486ba-5721-46b2-8d3e-8b70d90e523a"/>
    <ds:schemaRef ds:uri="http://schemas.microsoft.com/office/infopath/2007/PartnerControls"/>
    <ds:schemaRef ds:uri="http://purl.org/dc/terms/"/>
    <ds:schemaRef ds:uri="http://schemas.microsoft.com/office/2006/documentManagement/types"/>
    <ds:schemaRef ds:uri="8cd96b2a-dc79-41f1-ad1c-3cf6d303a907"/>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EVANIS</cp:lastModifiedBy>
  <cp:revision/>
  <dcterms:created xsi:type="dcterms:W3CDTF">2024-12-26T16:47:38Z</dcterms:created>
  <dcterms:modified xsi:type="dcterms:W3CDTF">2025-08-08T15:25:00Z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