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D:\SECRETARIA DE EDUCACION\POAIV\POAIV 2026\DOCUMENTOS A ENVIAR\"/>
    </mc:Choice>
  </mc:AlternateContent>
  <xr:revisionPtr revIDLastSave="0" documentId="13_ncr:1_{32B9F966-D41E-4F58-A21D-E916CE3307E4}"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0730" windowHeight="11160" tabRatio="913" firstSheet="3" activeTab="8"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<sst xmlns="http://schemas.openxmlformats.org/spreadsheetml/2006/main" count="4379" uniqueCount="1539">
  <si>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</si>
  <si>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</si>
  <si>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</si>
  <si>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</si>
  <si>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</si>
  <si>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</si>
  <si>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</si>
  <si>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</si>
  <si>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</si>
  <si>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</si>
  <si>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</si>
  <si>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</si>
  <si>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</si>
  <si>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</si>
  <si>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</si>
  <si>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</si>
  <si>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</si>
  <si>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</si>
  <si>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</si>
  <si>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</si>
  <si>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</si>
  <si>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</si>
  <si>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</si>
  <si>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</si>
  <si>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</si>
  <si>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</si>
  <si>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</si>
  <si>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</si>
  <si>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</si>
  <si>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</si>
  <si>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</si>
  <si>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</si>
  <si>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</si>
  <si>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</si>
  <si>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</si>
  <si>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</si>
  <si>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</si>
  <si>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</si>
  <si>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</si>
  <si>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</si>
  <si>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</si>
  <si>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</si>
  <si>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</si>
  <si>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</si>
  <si>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</si>
  <si>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</si>
  <si>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</si>
  <si>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</si>
  <si>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</si>
  <si>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</si>
  <si>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</si>
  <si>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</si>
  <si>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</si>
  <si>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</si>
  <si>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</si>
  <si>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</si>
  <si>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</si>
  <si>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</si>
  <si>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</si>
  <si>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</si>
  <si>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</si>
  <si>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</si>
  <si>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</si>
  <si>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</si>
  <si>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</si>
  <si>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</si>
  <si>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</si>
  <si>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</si>
  <si>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</si>
  <si>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</si>
  <si>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</si>
  <si>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</si>
  <si>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</si>
  <si>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</si>
  <si>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</si>
  <si>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</si>
  <si>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</si>
  <si>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</si>
  <si>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</si>
  <si>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</si>
  <si>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</si>
  <si>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</si>
  <si>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</si>
  <si>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</si>
  <si>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</si>
  <si>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</si>
  <si>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</si>
  <si>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</si>
  <si>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</si>
  <si>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</si>
  <si>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</si>
  <si>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</si>
  <si>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</si>
  <si>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</si>
  <si>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</si>
  <si>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</si>
  <si>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</si>
  <si>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</si>
  <si>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</si>
  <si>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</si>
  <si>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</si>
  <si>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</si>
  <si>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</si>
  <si>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</si>
  <si>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</si>
  <si>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</si>
  <si>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</si>
  <si>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</si>
  <si>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</si>
  <si>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</si>
  <si>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</si>
  <si>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</si>
  <si>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</si>
  <si>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</si>
  <si>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</si>
  <si>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</si>
  <si>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</si>
  <si>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</si>
  <si>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</si>
  <si>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</si>
  <si>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</si>
  <si>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</si>
  <si>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</si>
  <si>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</si>
  <si>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</si>
  <si>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</si>
  <si>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</si>
  <si>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</si>
  <si>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</si>
  <si>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</si>
  <si>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</si>
  <si>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</si>
  <si>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</si>
  <si>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</si>
  <si>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</si>
  <si>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</si>
  <si>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</si>
  <si>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</si>
  <si>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</si>
  <si>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</si>
  <si>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</si>
  <si>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</si>
  <si>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</si>
  <si>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</si>
  <si>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</si>
  <si>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</si>
  <si>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</si>
  <si>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</si>
  <si>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</si>
  <si>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</si>
  <si>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</si>
  <si>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</si>
  <si>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</si>
  <si>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</si>
  <si>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</si>
  <si>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</si>
  <si>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</si>
  <si>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</si>
  <si>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</si>
  <si>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</si>
  <si>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</si>
  <si>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</si>
  <si>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</si>
  <si>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</si>
  <si>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</si>
  <si>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</si>
  <si>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</si>
  <si>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</si>
  <si>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</si>
  <si>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</si>
  <si>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</si>
  <si>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</si>
  <si>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</si>
  <si>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</si>
  <si>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</si>
  <si>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</si>
  <si>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</si>
  <si>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</si>
  <si>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</si>
  <si>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</si>
  <si>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</si>
  <si>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</si>
  <si>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</si>
  <si>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</si>
  <si>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</si>
  <si>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</si>
  <si>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</si>
  <si>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</si>
  <si>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</si>
  <si>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</si>
  <si>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</si>
  <si>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</si>
  <si>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</si>
  <si>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</si>
  <si>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</si>
  <si>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</si>
  <si>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</si>
  <si>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</si>
  <si>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</si>
  <si>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</si>
  <si>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</si>
  <si>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</si>
  <si>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</si>
  <si>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</si>
  <si>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</si>
  <si>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</si>
  <si>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</si>
  <si>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</si>
  <si>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</si>
  <si>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</si>
  <si>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</si>
  <si>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</si>
  <si>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</si>
  <si>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</si>
  <si>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</si>
  <si>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</si>
  <si>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</si>
  <si>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</si>
  <si>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</si>
  <si>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</si>
  <si>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</si>
  <si>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</si>
  <si>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</si>
  <si>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</si>
  <si>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</si>
  <si>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</si>
  <si>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</si>
  <si>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</si>
  <si>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</si>
  <si>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</si>
  <si>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</si>
  <si>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</si>
  <si>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</si>
  <si>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</si>
  <si>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</si>
  <si>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</si>
  <si>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</si>
  <si>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</si>
  <si>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</si>
  <si>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</si>
  <si>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</si>
  <si>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</si>
  <si>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</si>
  <si>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</si>
  <si>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</si>
  <si>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</si>
  <si>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</si>
  <si>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</si>
  <si>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</si>
  <si>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</si>
  <si>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</si>
  <si>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</si>
  <si>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</si>
  <si>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</si>
  <si>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</si>
  <si>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</si>
  <si>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</si>
  <si>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</si>
  <si>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</si>
  <si>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</si>
  <si>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</si>
  <si>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</si>
  <si>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</si>
  <si>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</si>
  <si>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</si>
  <si>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</si>
  <si>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</si>
  <si>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</si>
  <si>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</si>
  <si>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</si>
  <si>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</si>
  <si>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</si>
  <si>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</si>
  <si>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</si>
  <si>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</si>
  <si>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</si>
  <si>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</si>
  <si>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</si>
  <si>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</si>
  <si>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</si>
  <si>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</si>
  <si>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</si>
  <si>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</si>
  <si>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</si>
  <si>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</si>
  <si>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</si>
  <si>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</si>
  <si>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</si>
  <si>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</si>
  <si>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</si>
  <si>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</si>
  <si>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</si>
  <si>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</si>
  <si>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</si>
  <si>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</si>
  <si>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</si>
  <si>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</si>
  <si>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</si>
  <si>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</si>
  <si>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</si>
  <si>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</si>
  <si>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</si>
  <si>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</si>
  <si>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</si>
  <si>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</si>
  <si>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</si>
  <si>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</si>
  <si>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</si>
  <si>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</si>
  <si>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</si>
  <si>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</si>
  <si>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</si>
  <si>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</si>
  <si>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</si>
  <si>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</si>
  <si>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</si>
  <si>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</si>
  <si>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</si>
  <si>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</si>
  <si>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</si>
  <si>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</si>
  <si>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</si>
  <si>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</si>
  <si>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</si>
  <si>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</si>
  <si>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</si>
  <si>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</si>
  <si>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</si>
  <si>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</si>
  <si>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</si>
  <si>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</si>
  <si>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</si>
  <si>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</si>
  <si>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</si>
  <si>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</si>
  <si>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</si>
  <si>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</si>
  <si>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</si>
  <si>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</si>
  <si>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</si>
  <si>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</si>
  <si>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</si>
  <si>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</si>
  <si>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</si>
  <si>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</si>
  <si>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</si>
  <si>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</si>
  <si>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</si>
  <si>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</si>
  <si>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</si>
  <si>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</si>
  <si>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</si>
  <si>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</si>
  <si>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</si>
  <si>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</si>
  <si>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</si>
  <si>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</si>
  <si>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</si>
  <si>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</si>
  <si>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</si>
  <si>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</si>
  <si>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</si>
  <si>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</si>
  <si>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</si>
  <si>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</si>
  <si>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</si>
  <si>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</si>
  <si>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</si>
  <si>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</si>
  <si>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</si>
  <si>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</si>
  <si>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</si>
  <si>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</si>
  <si>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</si>
  <si>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</si>
  <si>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</si>
  <si>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</si>
  <si>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</si>
  <si>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</si>
  <si>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</si>
  <si>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</si>
  <si>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</si>
  <si>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</si>
  <si>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</si>
  <si>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</si>
  <si>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</si>
  <si>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</si>
  <si>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</si>
  <si>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</si>
  <si>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</si>
  <si>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</si>
  <si>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</si>
  <si>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</si>
  <si>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</si>
  <si>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</si>
  <si>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</si>
  <si>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</si>
  <si>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</si>
  <si>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</si>
  <si>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</si>
  <si>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</si>
  <si>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</si>
  <si>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</si>
  <si>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</si>
  <si>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</si>
  <si>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</si>
  <si>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</si>
  <si>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</si>
  <si>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</si>
  <si>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</si>
  <si>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</si>
  <si>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</si>
  <si>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</si>
  <si>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</si>
  <si>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</si>
  <si>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</si>
  <si>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</si>
  <si>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</si>
  <si>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</si>
  <si>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</si>
  <si>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</si>
  <si>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</si>
  <si>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</si>
  <si>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</si>
  <si>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</si>
  <si>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</si>
  <si>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</si>
  <si>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</si>
  <si>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</si>
  <si>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</si>
  <si>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</si>
  <si>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</si>
  <si>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</si>
  <si>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</si>
  <si>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</si>
  <si>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</si>
  <si>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</si>
  <si>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</si>
  <si>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</si>
  <si>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</si>
  <si>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</si>
  <si>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</si>
  <si>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</si>
  <si>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</si>
  <si>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</si>
  <si>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</si>
  <si>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</si>
  <si>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</si>
  <si>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</si>
  <si>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</si>
  <si>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</si>
  <si>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</si>
  <si>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</si>
  <si>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</si>
  <si>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</si>
  <si>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</si>
  <si>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</si>
  <si>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</si>
  <si>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</si>
  <si>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</si>
  <si>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</si>
  <si>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</si>
  <si>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</si>
  <si>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</si>
  <si>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</si>
  <si>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</si>
  <si>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</si>
  <si>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</si>
  <si>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</si>
  <si>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</si>
  <si>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</si>
  <si>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</si>
  <si>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</si>
  <si>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</si>
  <si>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</si>
  <si>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</si>
  <si>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</si>
  <si>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</si>
  <si>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</si>
  <si>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</si>
  <si>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</si>
  <si>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</si>
  <si>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</si>
  <si>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</si>
  <si>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</si>
  <si>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</si>
  <si>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</si>
  <si>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</si>
  <si>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</si>
  <si>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</si>
  <si>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</si>
  <si>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</si>
  <si>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</si>
  <si>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</si>
  <si>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</si>
  <si>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</si>
  <si>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</si>
  <si>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</si>
  <si>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</si>
  <si>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</si>
  <si>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</si>
  <si>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</si>
  <si>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</si>
  <si>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</si>
  <si>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</si>
  <si>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</si>
  <si>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</si>
  <si>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</si>
  <si>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</si>
  <si>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</si>
  <si>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</si>
  <si>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</si>
  <si>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</si>
  <si>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</si>
  <si>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</si>
  <si>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</si>
  <si>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</si>
  <si>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</si>
  <si>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</si>
  <si>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</si>
  <si>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</si>
  <si>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</si>
  <si>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</si>
  <si>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</si>
  <si>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</si>
  <si>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</si>
  <si>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</si>
  <si>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</si>
  <si>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</si>
  <si>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</si>
  <si>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</si>
  <si>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</si>
  <si>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</si>
  <si>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</si>
  <si>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</si>
  <si>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</si>
  <si>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</si>
  <si>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</si>
  <si>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</si>
  <si>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</si>
  <si>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</si>
  <si>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</si>
  <si>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</si>
  <si>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</si>
  <si>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</si>
  <si>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</si>
  <si>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</si>
  <si>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</si>
  <si>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</si>
  <si>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</si>
  <si>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</si>
  <si>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</si>
  <si>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</si>
  <si>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</si>
  <si>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</si>
  <si>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</si>
  <si>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</si>
  <si>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</si>
  <si>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</si>
  <si>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</si>
  <si>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</si>
  <si>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</si>
  <si>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</si>
  <si>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</si>
  <si>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</si>
  <si>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</si>
  <si>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</si>
  <si>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</si>
  <si>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</si>
  <si>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</si>
  <si>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</si>
  <si>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</si>
  <si>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</si>
  <si>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</si>
  <si>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</si>
  <si>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</si>
  <si>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</si>
  <si>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</si>
  <si>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</si>
  <si>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</si>
  <si>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</si>
  <si>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</si>
  <si>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</si>
  <si>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</si>
  <si>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</si>
  <si>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</si>
  <si>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</si>
  <si>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</si>
  <si>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</si>
  <si>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</si>
  <si>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</si>
  <si>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</si>
  <si>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</si>
  <si>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</si>
  <si>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</si>
  <si>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</si>
  <si>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</si>
  <si>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</si>
  <si>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</si>
  <si>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</si>
  <si>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</si>
  <si>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</si>
  <si>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</si>
  <si>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</si>
  <si>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</si>
  <si>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</si>
  <si>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</si>
  <si>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</si>
  <si>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</si>
  <si>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</si>
  <si>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</si>
  <si>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</si>
  <si>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</si>
  <si>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</si>
  <si>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</si>
  <si>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</si>
  <si>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</si>
  <si>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</si>
  <si>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</si>
  <si>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</si>
  <si>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</si>
  <si>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</si>
  <si>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</si>
  <si>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</si>
  <si>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</si>
  <si>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</si>
  <si>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</si>
  <si>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</si>
  <si>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</si>
  <si>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</si>
  <si>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</si>
  <si>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</si>
  <si>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</si>
  <si>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</si>
  <si>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</si>
  <si>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</si>
  <si>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</si>
  <si>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</si>
  <si>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</si>
  <si>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</si>
  <si>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</si>
  <si>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</si>
  <si>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</si>
  <si>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</si>
  <si>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</si>
  <si>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</si>
  <si>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</si>
  <si>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</si>
  <si>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</si>
  <si>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</si>
  <si>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</si>
  <si>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</si>
  <si>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</si>
  <si>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</si>
  <si>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</si>
  <si>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</si>
  <si>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</si>
  <si>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</si>
  <si>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</si>
  <si>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</si>
  <si>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</si>
  <si>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</si>
  <si>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</si>
  <si>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</si>
  <si>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</si>
  <si>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</si>
  <si>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</si>
  <si>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</si>
  <si>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</si>
  <si>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</si>
  <si>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</si>
  <si>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</si>
  <si>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</si>
  <si>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</si>
  <si>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</si>
  <si>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</si>
  <si>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</si>
  <si>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</si>
  <si>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</si>
  <si>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</si>
  <si>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</si>
  <si>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</si>
  <si>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</si>
  <si>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</si>
  <si>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</si>
  <si>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</si>
  <si>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</si>
  <si>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</si>
  <si>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</si>
  <si>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</si>
  <si>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</si>
  <si>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</si>
  <si>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</si>
  <si>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</si>
  <si>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</si>
  <si>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</si>
  <si>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</si>
  <si>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</si>
  <si>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</si>
  <si>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</si>
  <si>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</si>
  <si>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</si>
  <si>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</si>
  <si>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</si>
  <si>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</si>
  <si>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</si>
  <si>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</si>
  <si>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</si>
  <si>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</si>
  <si>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</si>
  <si>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</si>
  <si>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</si>
  <si>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</si>
  <si>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</si>
  <si>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</si>
  <si>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</si>
  <si>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</si>
  <si>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</si>
  <si>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</si>
  <si>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</si>
  <si>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</si>
  <si>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</si>
  <si>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</si>
  <si>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</si>
  <si>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</si>
  <si>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</si>
  <si>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</si>
  <si>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</si>
  <si>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</si>
  <si>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</si>
  <si>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</si>
  <si>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</si>
  <si>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</si>
  <si>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</si>
  <si>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</si>
  <si>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</si>
  <si>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</si>
  <si>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</si>
  <si>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</si>
  <si>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</si>
  <si>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</si>
  <si>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</si>
  <si>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</si>
  <si>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</si>
  <si>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</si>
  <si>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</si>
  <si>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</si>
  <si>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</si>
  <si>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</si>
  <si>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</si>
  <si>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</si>
  <si>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</si>
  <si>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</si>
  <si>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</si>
  <si>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</si>
  <si>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</si>
  <si>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</si>
  <si>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</si>
  <si>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</si>
  <si>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</si>
  <si>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</si>
  <si>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</si>
  <si>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</si>
  <si>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</si>
  <si>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</si>
  <si>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</si>
  <si>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</si>
  <si>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</si>
  <si>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</si>
  <si>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</si>
  <si>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</si>
  <si>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</si>
  <si>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</si>
  <si>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</si>
  <si>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</si>
  <si>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</si>
  <si>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</si>
  <si>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</si>
  <si>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</si>
  <si>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</si>
  <si>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</si>
  <si>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</si>
  <si>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</si>
  <si>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</si>
  <si>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</si>
  <si>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</si>
  <si>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</si>
  <si>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</si>
  <si>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</si>
  <si>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</si>
  <si>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</si>
  <si>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</si>
  <si>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</si>
  <si>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</si>
  <si>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</si>
  <si>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</si>
  <si>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</si>
  <si>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</si>
  <si>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</si>
  <si>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</si>
  <si>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</si>
  <si>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</si>
  <si>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</si>
  <si>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</si>
  <si>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</si>
  <si>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</si>
  <si>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</si>
  <si>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</si>
  <si>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</si>
  <si>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</si>
  <si>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</si>
  <si>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</si>
  <si>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</si>
  <si>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</si>
  <si>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</si>
  <si>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</si>
  <si>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</si>
  <si>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</si>
  <si>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</si>
  <si>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</si>
  <si>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</si>
  <si>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</si>
  <si>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</si>
  <si>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</si>
  <si>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</si>
  <si>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</si>
  <si>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</si>
  <si>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</si>
  <si>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</si>
  <si>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</si>
  <si>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</si>
  <si>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</si>
  <si>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</si>
  <si>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</si>
  <si>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</si>
  <si>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</si>
  <si>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</si>
  <si>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</si>
  <si>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</si>
  <si>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</si>
  <si>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</si>
  <si>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</si>
  <si>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</si>
  <si>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</si>
  <si>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</si>
  <si>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</si>
  <si>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</si>
  <si>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</si>
  <si>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</si>
  <si>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</si>
  <si>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</si>
  <si>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</si>
  <si>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</si>
  <si>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</si>
  <si>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</si>
  <si>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</si>
  <si>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</si>
  <si>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</si>
  <si>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</si>
  <si>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</si>
  <si>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</si>
  <si>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</si>
  <si>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</si>
  <si>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</si>
  <si>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</si>
  <si>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</si>
  <si>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</si>
  <si>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</si>
  <si>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</si>
  <si>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</si>
  <si>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</si>
  <si>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</si>
  <si>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</si>
  <si>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</si>
  <si>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</si>
  <si>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</si>
  <si>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</si>
  <si>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</si>
  <si>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</si>
  <si>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</si>
  <si>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</si>
  <si>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</si>
  <si>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</si>
  <si>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</si>
  <si>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</si>
  <si>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</si>
  <si>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</si>
  <si>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</si>
  <si>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</si>
  <si>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</si>
  <si>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</si>
  <si>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</si>
  <si>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</si>
  <si>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</si>
  <si>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</si>
  <si>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</si>
  <si>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</si>
  <si>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</si>
  <si>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</si>
  <si>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</si>
  <si>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</si>
  <si>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</si>
  <si>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</si>
  <si>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</si>
  <si>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</si>
  <si>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</si>
  <si>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</si>
  <si>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</si>
  <si>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</si>
  <si>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</si>
  <si>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</si>
  <si>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</si>
  <si>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</si>
  <si>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</si>
  <si>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</si>
  <si>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</si>
  <si>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</si>
  <si>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</si>
  <si>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</si>
  <si>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</si>
  <si>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</si>
  <si>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</si>
  <si>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</si>
  <si>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</si>
  <si>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</si>
  <si>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</si>
  <si>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</si>
  <si>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</si>
  <si>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</si>
  <si>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</si>
  <si>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</si>
  <si>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</si>
  <si>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</si>
  <si>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</si>
  <si>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</si>
  <si>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</si>
  <si>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</si>
  <si>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</si>
  <si>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</si>
  <si>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</si>
  <si>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</si>
  <si>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</si>
  <si>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</si>
  <si>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</si>
  <si>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</si>
  <si>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</si>
  <si>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</si>
  <si>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</si>
  <si>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</si>
  <si>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</si>
  <si>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</si>
  <si>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</si>
  <si>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</si>
  <si>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</si>
  <si>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</si>
  <si>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</si>
  <si>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</si>
  <si>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</si>
  <si>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</si>
  <si>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</si>
  <si>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</si>
  <si>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</si>
  <si>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</si>
  <si>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</si>
  <si>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</si>
  <si>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</si>
  <si>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</si>
  <si>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</si>
  <si>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</si>
  <si>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</si>
  <si>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</si>
  <si>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</si>
  <si>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</si>
  <si>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</si>
  <si>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</si>
  <si>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</si>
  <si>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</si>
  <si>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</si>
  <si>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</si>
  <si>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</si>
  <si>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</si>
  <si>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</si>
  <si>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</si>
  <si>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</si>
  <si>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</si>
  <si>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</si>
  <si>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</si>
  <si>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</si>
  <si>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</si>
  <si>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</si>
  <si>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</si>
  <si>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</si>
  <si>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</si>
  <si>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</si>
  <si>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</si>
  <si>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</si>
  <si>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</si>
  <si>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</si>
  <si>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</si>
  <si>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</si>
  <si>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</si>
  <si>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</si>
  <si>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</si>
  <si>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</si>
  <si>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</si>
  <si>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</si>
  <si>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</si>
  <si>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</si>
  <si>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</si>
  <si>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</si>
  <si>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</si>
  <si>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</si>
  <si>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</si>
  <si>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</si>
  <si>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</si>
  <si>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</si>
  <si>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</si>
  <si>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</si>
  <si>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</si>
  <si>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</si>
  <si>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</si>
  <si>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</si>
  <si>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</si>
  <si>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</si>
  <si>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</si>
  <si>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</si>
  <si>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</si>
  <si>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</si>
  <si>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</si>
  <si>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</si>
  <si>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</si>
  <si>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</si>
  <si>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</si>
  <si>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</si>
  <si>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</si>
  <si>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</si>
  <si>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</si>
  <si>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</si>
  <si>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</si>
  <si>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</si>
  <si>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</si>
  <si>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</si>
  <si>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</si>
  <si>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</si>
  <si>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</si>
  <si>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</si>
  <si>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</si>
  <si>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</si>
  <si>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</si>
  <si>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</si>
  <si>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</si>
  <si>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</si>
  <si>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</si>
  <si>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</si>
  <si>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</si>
  <si>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</si>
  <si>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</si>
  <si>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</si>
  <si>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</si>
  <si>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</si>
  <si>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</si>
  <si>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</si>
  <si>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</si>
  <si>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</si>
  <si>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</si>
  <si>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</si>
  <si>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</si>
  <si>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</si>
  <si>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</si>
  <si>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</si>
  <si>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</si>
  <si>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</si>
  <si>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</si>
  <si>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</si>
  <si>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</si>
  <si>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</si>
  <si>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</si>
  <si>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</si>
  <si>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</si>
  <si>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</si>
  <si>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</si>
  <si>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</si>
  <si>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</si>
  <si>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</si>
  <si>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</si>
  <si>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</si>
  <si>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</si>
  <si>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</si>
  <si>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</si>
  <si>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</si>
  <si>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</si>
  <si>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</si>
  <si>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</si>
  <si>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</si>
  <si>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</si>
  <si>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</si>
  <si>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</si>
  <si>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</si>
  <si>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</si>
  <si>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</si>
  <si>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</si>
  <si>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</si>
  <si>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</si>
  <si>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</si>
  <si>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</si>
  <si>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</si>
  <si>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</si>
  <si>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</si>
  <si>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</si>
  <si>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</si>
  <si>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</si>
  <si>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</si>
  <si>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</si>
  <si>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</si>
  <si>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</si>
  <si>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</si>
  <si>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</si>
  <si>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</si>
  <si>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</si>
  <si>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</si>
  <si>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</si>
  <si>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</si>
  <si>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</si>
  <si>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</si>
  <si>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</si>
  <si>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</si>
  <si>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</si>
  <si>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</si>
  <si>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</si>
  <si>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</si>
  <si>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</si>
  <si>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</si>
  <si>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</si>
  <si>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</si>
  <si>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</si>
  <si>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</si>
  <si>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</si>
  <si>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</si>
  <si>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</si>
  <si>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</si>
  <si>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</si>
  <si>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</si>
  <si>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</si>
  <si>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</si>
  <si>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</si>
  <si>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</si>
  <si>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</si>
  <si>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</si>
  <si>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</si>
  <si>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</si>
  <si>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</si>
  <si>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</si>
  <si>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</si>
  <si>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</si>
  <si>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</si>
  <si>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</si>
  <si>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</si>
  <si>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</si>
  <si>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</si>
  <si>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</si>
  <si>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</si>
  <si>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</si>
  <si>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</si>
  <si>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</si>
  <si>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</si>
  <si>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</si>
  <si>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</si>
  <si>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</si>
  <si>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</si>
  <si>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</si>
  <si>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</si>
  <si>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</si>
  <si>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</si>
  <si>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</si>
  <si>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</si>
  <si>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</si>
  <si>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</si>
  <si>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</si>
  <si>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</si>
  <si>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</si>
  <si>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</si>
  <si>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</si>
  <si>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</si>
  <si>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</si>
  <si>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</si>
  <si>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</si>
  <si>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</si>
  <si>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</si>
  <si>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</si>
  <si>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</si>
  <si>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</si>
  <si>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</si>
  <si>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</si>
  <si>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</si>
  <si>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</si>
  <si>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</si>
  <si>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</si>
  <si>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</si>
  <si>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</si>
  <si>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</si>
  <si>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</si>
  <si>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</si>
  <si>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</si>
  <si>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</si>
  <si>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</si>
  <si>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</si>
  <si>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</si>
  <si>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</si>
  <si>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</si>
  <si>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</si>
  <si>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</si>
  <si>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</si>
  <si>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</si>
  <si>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</si>
  <si>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</si>
  <si>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</si>
  <si>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</si>
  <si>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</si>
  <si>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</si>
  <si>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</si>
  <si>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</si>
  <si>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</si>
  <si>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</si>
  <si>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</si>
  <si>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</si>
  <si>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</si>
  <si>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</si>
  <si>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</si>
  <si>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</si>
  <si>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</si>
  <si>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</si>
  <si>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</si>
  <si>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</si>
  <si>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</si>
  <si>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</si>
  <si>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</si>
  <si>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</si>
  <si>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</si>
  <si>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</si>
  <si>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</si>
  <si>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</si>
  <si>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</si>
  <si>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</si>
  <si>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</si>
  <si>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</si>
  <si>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</si>
  <si>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</si>
  <si>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</si>
  <si>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</si>
  <si>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</si>
  <si>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</si>
  <si>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</si>
  <si>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</si>
  <si>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</si>
  <si>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</si>
  <si>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</si>
  <si>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</si>
  <si>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</si>
  <si>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</si>
  <si>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</si>
  <si>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</si>
  <si>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</si>
  <si>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</si>
  <si>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</si>
  <si>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</si>
  <si>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</si>
  <si>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</si>
  <si>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</si>
  <si>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</si>
  <si>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</si>
  <si>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</si>
  <si>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</si>
  <si>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</si>
  <si>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</si>
  <si>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</si>
  <si>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</si>
  <si>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</si>
  <si>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</si>
  <si>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</si>
  <si>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</si>
  <si>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</si>
  <si>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</si>
  <si>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</si>
  <si>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</si>
  <si>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</si>
  <si>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</si>
  <si>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</si>
  <si>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</si>
  <si>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</si>
  <si>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</si>
  <si>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</si>
  <si>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</si>
  <si>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</si>
  <si>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</si>
  <si>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</si>
  <si>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</si>
  <si>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</si>
  <si>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</si>
  <si>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</si>
  <si>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</si>
  <si>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</si>
  <si>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</si>
  <si>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</si>
  <si>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</si>
  <si>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</si>
  <si>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</si>
  <si>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</si>
  <si>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</si>
  <si>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</si>
  <si>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</si>
  <si>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</si>
  <si>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</si>
  <si>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</si>
  <si>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</si>
  <si>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</si>
  <si>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</si>
  <si>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</si>
  <si>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</si>
  <si>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</si>
  <si>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</si>
  <si>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</si>
  <si>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</si>
  <si>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</si>
  <si>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</si>
  <si>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</si>
  <si>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</si>
  <si>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</si>
  <si>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</si>
  <si>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</si>
  <si>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</si>
  <si>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</si>
  <si>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</si>
  <si>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</si>
  <si>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</si>
  <si>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</si>
  <si>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</si>
  <si>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</si>
  <si>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</si>
  <si>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</si>
  <si>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</si>
  <si>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</si>
  <si>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</si>
  <si>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</si>
  <si>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</si>
  <si>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</si>
  <si>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</si>
  <si>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</si>
  <si>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</si>
  <si>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</si>
  <si>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</si>
  <si>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</si>
  <si>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</si>
  <si>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</si>
  <si>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</si>
  <si>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</si>
  <si>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</si>
  <si>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</si>
  <si>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</si>
  <si>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</si>
  <si>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</si>
  <si>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</si>
  <si>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</si>
  <si>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</si>
  <si>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</si>
  <si>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</si>
  <si>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</si>
  <si>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</si>
  <si>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</si>
  <si>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</si>
  <si>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</si>
  <si>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</si>
  <si>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</si>
  <si>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</si>
  <si>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</si>
  <si>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</si>
  <si>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</si>
  <si>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t>ACTIVIDAD PRIORIZADA:  Verificar en el aplicativo EVI la realización y el contenido del reporte de personal docente y directivo docente vinculado a los establecimientos educativos privados y de régimen especial.</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</si>
  <si>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</si>
  <si>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SED</t>
  </si>
  <si>
    <t>SAC</t>
  </si>
  <si>
    <t xml:space="preserve">DICK BARRAZA </t>
  </si>
  <si>
    <t>RELIZACION DE CAPACITACION Y SOCIALIZACION SOBRE EL CUMPLIMIENTO DEL TRAMITE DE SOLICITUDES.</t>
  </si>
  <si>
    <t>TODAS LAS INSTITUCIONES EDUCATIVAS</t>
  </si>
  <si>
    <t xml:space="preserve">EMITIR CIRCULAR A INSTITUCIONES EDUCATIVAS OFICIALES Y NO OFICIALES, SOBRE ACTUALIZACION DE DAROS EN EL SISTEME DE ATENCION AL CIUDADANO. </t>
  </si>
  <si>
    <t xml:space="preserve">IED BONDA </t>
  </si>
  <si>
    <t xml:space="preserve">PRINCIPAL </t>
  </si>
  <si>
    <t xml:space="preserve">IED  BELLAVISTA </t>
  </si>
  <si>
    <t xml:space="preserve">IED 11 DE NOVIEMBRE </t>
  </si>
  <si>
    <t xml:space="preserve">IED OLIVOS </t>
  </si>
  <si>
    <t xml:space="preserve">IED LICEO SAMARIO </t>
  </si>
  <si>
    <t xml:space="preserve">IED PEDAGOGICO DEL CARIBE </t>
  </si>
  <si>
    <t xml:space="preserve">IED JULIO JOSE CEBALLOS </t>
  </si>
  <si>
    <t>IED GABRIELA MISTRAL</t>
  </si>
  <si>
    <t xml:space="preserve">IED NORMAL MARIA AUXILIADORA  </t>
  </si>
  <si>
    <t xml:space="preserve">IED INEM </t>
  </si>
  <si>
    <t xml:space="preserve">IEDPEDAGOGICO DEL CARIBE </t>
  </si>
  <si>
    <t xml:space="preserve">IED PANTANO </t>
  </si>
  <si>
    <t xml:space="preserve">IED  ONDAS DEL CARIBE </t>
  </si>
  <si>
    <t xml:space="preserve">IED LA QUININA </t>
  </si>
  <si>
    <t xml:space="preserve">IED LAURA VICUÑA </t>
  </si>
  <si>
    <t xml:space="preserve">IED JHON F KENNEDY  </t>
  </si>
  <si>
    <t>IED LA PAZ</t>
  </si>
  <si>
    <t>IED MAGDALENA</t>
  </si>
  <si>
    <t>IED PANDO</t>
  </si>
  <si>
    <t xml:space="preserve">IED JUAN MAIGUEL DE OZUNA </t>
  </si>
  <si>
    <t>IED NORMAL SAN PEDRO  ALEJANDRINO</t>
  </si>
  <si>
    <t xml:space="preserve">IED 20 DE OCTUBRE </t>
  </si>
  <si>
    <t xml:space="preserve">IED BEATRIZ GUTIERREZ DE VIVES </t>
  </si>
  <si>
    <t xml:space="preserve">IED  </t>
  </si>
  <si>
    <t>IED JOH F KENNEDY</t>
  </si>
  <si>
    <t xml:space="preserve">IED SAN FRANCISCO JAVIER DE GARAGOA </t>
  </si>
  <si>
    <t xml:space="preserve">IED RODRIGO DE BASTIDAS </t>
  </si>
  <si>
    <t>IED RODRIGO GALVANDE BASTIDAS</t>
  </si>
  <si>
    <t xml:space="preserve">IED MINCA </t>
  </si>
  <si>
    <t>IED MOSQUITO</t>
  </si>
  <si>
    <t>CENTRO EDUCATIVO FENIX</t>
  </si>
  <si>
    <t xml:space="preserve">CENTRO EDUCATIVO ECOS </t>
  </si>
  <si>
    <t xml:space="preserve">ACOMPAÑAR   A LA INSTITUCIÓN EDUCATIVA </t>
  </si>
  <si>
    <t xml:space="preserve">Luz Stella Henriquez  </t>
  </si>
  <si>
    <t xml:space="preserve">mejoramiento calidad educativa </t>
  </si>
  <si>
    <t xml:space="preserve">ACOMPAÑAR A INSTITUCIÓN EDUCATIVA EN SU PROCESO DE RESIGNIFICACIÓN DE SU PEI </t>
  </si>
  <si>
    <t xml:space="preserve">DORA MARTINEZ </t>
  </si>
  <si>
    <t xml:space="preserve">calidad educatva </t>
  </si>
  <si>
    <t xml:space="preserve">ACOMPAÑAMIENTO AL PROGRAMA DE ARTICULACIÓN CON  EL SENA  Y EL PROGRAMA EDUCACIÓN  SUPERIOR EN TU COLEGIO </t>
  </si>
  <si>
    <t xml:space="preserve">ALFREDO LEAL </t>
  </si>
  <si>
    <t xml:space="preserve">VISITAS  A ESTABLECIMIENTOS EDUCATIVOS CON PROMEDIOS MAS BAJO </t>
  </si>
  <si>
    <t xml:space="preserve">DARYS ARGOTE </t>
  </si>
  <si>
    <t xml:space="preserve">LIDER DE EVALUACIÓN </t>
  </si>
  <si>
    <t xml:space="preserve">ELABORACIÓN DE INFORME CON LOS INSUMOS ENVIADOS POR RECURSOS HUMANOS DE LA SECRETARIA  DE EDUCACIÓN , TOMANDO COMO REFERENCIA  UNA INSTITUCIÓN EDUCATIVA </t>
  </si>
  <si>
    <t>VISITA DE VERIFICACIÓN  DEL SIEE</t>
  </si>
  <si>
    <t xml:space="preserve">CONSTATAR LA IMPLEMENTACIÓN DE LOS APOYOS  Y LOS AJUSTES RAZONABLES REQUERIDOS </t>
  </si>
  <si>
    <t xml:space="preserve">MARIA PAZ MARIMON </t>
  </si>
  <si>
    <t xml:space="preserve"> SE PROYECTA CIRCULAR EN CONJUNTO CON LA SECRETARIA DE  SALUD  Y SE HARAN VISITAS A INSNTITUCIONES EDUCATIVAS CON EL COMITÉ  PARA REVISAR  EL CUMPLIMIENT O DE LA MISMA</t>
  </si>
  <si>
    <t xml:space="preserve">ACOMPAÑAR  A LA INSTITUCIÓN EN SUS ACTIVIDADES DE CENTROSDE INTERES </t>
  </si>
  <si>
    <t xml:space="preserve">ACOMPAÑAR  A LA INSTITUCIÓN EN SUS ACTIVIDADES CON ARTICULACIÓN CON EL SENA </t>
  </si>
  <si>
    <t xml:space="preserve">ACOMPAÑAR  A LA INSTITUCIÓN EN SUS ACTIVIDADES CON  CENTROS DE INTERES EN CIENCIA , TECNOLOGIA E INNOVACIÓN </t>
  </si>
  <si>
    <t xml:space="preserve"> SE PROYECTA CIRCULAR EN CONJUNTO CON LA SECRETARIA DE  SALUD  Y SE HARAN VISITAS A ISNTITUCIONES EDUCATIVAS CON EL COMITÉ  PARA REVISAR  EL CUMPLIMIENTO DE LA MISMA</t>
  </si>
  <si>
    <t xml:space="preserve">MARIA PAZ MARIMON - GINA  Y MARYORIS </t>
  </si>
  <si>
    <t xml:space="preserve">MARIA PAZ MARIMON - GINA  GOMEZ  Y MARYORIS MEJIA </t>
  </si>
  <si>
    <t xml:space="preserve">Prestar asistencia técnica y pedagógica a los EE en el ajuste de las diversas áreas de la gestión escolar con los PMI. </t>
  </si>
  <si>
    <t xml:space="preserve">asistencias tecnicas sobre el  analisis realizado sobre su PMI </t>
  </si>
  <si>
    <t xml:space="preserve">LUZ STELLA HENRIQUEZ , RAUL CAYON </t>
  </si>
  <si>
    <t xml:space="preserve">ACOMPAÑAMIENTO AL PROGRAMA DE ARTICULACIÓN CON EL SENA  Y EL PROGRAMA EDUCACIÓN  SUPERIOR EN TU COLEGIO </t>
  </si>
  <si>
    <t xml:space="preserve">acomapañamiento a las condiciones  de prestación del servicio pedagogico  a la primera infancia </t>
  </si>
  <si>
    <t xml:space="preserve">VISITAS  A IED QUE OFRECEN EL SERVICIO EDUCATIVA EN EDUCACIÓN INICIAL </t>
  </si>
  <si>
    <t xml:space="preserve">YESID OSPINO  Y ERLYS MENDOZA </t>
  </si>
  <si>
    <t xml:space="preserve">jornada de capacitación a docentes de educación inicial </t>
  </si>
  <si>
    <t xml:space="preserve">JORNADA DE CAPACITACIÓN A DOCENTES DE EDUCACIÓN INICIAL </t>
  </si>
  <si>
    <t xml:space="preserve">mesas  de trabajo interinstitucionales  hacia el aseguramiento de la calidad educativa  para la educación inicial </t>
  </si>
  <si>
    <t xml:space="preserve">ESPACIOS DE ENCUENTROS INTERINSTITUCIONALES QUE GARANTICEN EN ACCESO, LA PERMANENCIA Y EL BIENESTAR  DE LA POBLACIÓN  DE ESTUDIANTES DE EDUCACIÓN INICIAL </t>
  </si>
  <si>
    <t xml:space="preserve">revisar el estado del arte  enlas IED sobre las herramientas tecnologicas  utilizadas  para el servicio educativo </t>
  </si>
  <si>
    <t xml:space="preserve">relacionar los equipos y las salas de internet disponibles para el servicio educativo </t>
  </si>
  <si>
    <t xml:space="preserve">ORLANDO SOFFIA </t>
  </si>
  <si>
    <t>segumiento a programas  de innovación tecnologica  que impacten el desarrollo academico de los estudiantes de las IED</t>
  </si>
  <si>
    <t xml:space="preserve">cumplimiento de las estrategias  determinadas por cada programa </t>
  </si>
  <si>
    <t>Acompañamiento al programa de bilinguismo del MEN  CILE</t>
  </si>
  <si>
    <t xml:space="preserve">gestión hacia el logro de los objetivos  del programa  en IED Focalizadas </t>
  </si>
  <si>
    <t xml:space="preserve">LUZ STELLA HENRIQUEZ </t>
  </si>
  <si>
    <t xml:space="preserve">Hacer seguimiento a los establecimientos rivados que se encuentran en regimen controlado  en articulación  con inspección y vigilancia </t>
  </si>
  <si>
    <t xml:space="preserve">VISITAS A LOS ESTABLECIMINETOS EDUCATIVOS NO OFICIALES QUE SE ENCUENTRAN EN REGIMEN CONTROLADO </t>
  </si>
  <si>
    <t>12 INSTITUCIONES - RECTORES TRASLADOS - RES. 021/2026</t>
  </si>
  <si>
    <t>SEDE PRINCIPAL</t>
  </si>
  <si>
    <t>IED´S</t>
  </si>
  <si>
    <t>Maria Camila Echeverria Cuello</t>
  </si>
  <si>
    <t>Directora de Capital Humano</t>
  </si>
  <si>
    <t>INDUCCION DOCENTE</t>
  </si>
  <si>
    <t>REINDUCCION DOCENTE</t>
  </si>
  <si>
    <t>Capacitación Formación en Valores (cultura organizacional)</t>
  </si>
  <si>
    <t>IED TÉCNICA INEM SIMON BOLIVAR</t>
  </si>
  <si>
    <t>Sede Principal</t>
  </si>
  <si>
    <t>Asistencia Tecnica para correcta caracterización información por estudiante</t>
  </si>
  <si>
    <t xml:space="preserve">ALEXIS VARELA EGUIS </t>
  </si>
  <si>
    <t>COBERTURA EDUCATIVA</t>
  </si>
  <si>
    <t>IED JACQUELINE KENNEDY</t>
  </si>
  <si>
    <t>INSTITUCION EDUCATIVA DISTRITAL NUEVO AMANECER CON DIOS</t>
  </si>
  <si>
    <t>IED RODRIGO DE BASTIDAS</t>
  </si>
  <si>
    <t>IED CAMILO TORRES</t>
  </si>
  <si>
    <t>IED MADRE LAURA</t>
  </si>
  <si>
    <t>INSTITUCION ETNOEDUCATIVA DISTRITAL INTERCULTURAL LA REVUELTA</t>
  </si>
  <si>
    <t>IED LAURA VICUNA</t>
  </si>
  <si>
    <t>IED ESCUELA NORMAL SUPERIOR SAN PEDRO ALEJANDRINO</t>
  </si>
  <si>
    <t>IED HUGO J. BERMUDEZ</t>
  </si>
  <si>
    <t>COLEGIO GIMNASIO BASTIDAS</t>
  </si>
  <si>
    <t>Principal</t>
  </si>
  <si>
    <t>Brindar asistencia Tecnica sobre correcto y completitud de la información de los estudiantes atendidos en el SIMAT</t>
  </si>
  <si>
    <t>ALEXIS VARELA EGUIS</t>
  </si>
  <si>
    <t>INSTITUTO MIGUEL ANTONIO CAMPO</t>
  </si>
  <si>
    <t>ATENEO MODERNO</t>
  </si>
  <si>
    <t>COLEGIO GIMNASIO LAS AMERICAS</t>
  </si>
  <si>
    <t>INSTITUTO JEAN PIAGET</t>
  </si>
  <si>
    <t>LILIANA PABA MEYER</t>
  </si>
  <si>
    <t xml:space="preserve">OFICINA DE APOYO A LA GESTION </t>
  </si>
  <si>
    <t>IED 20 DE JULIO</t>
  </si>
  <si>
    <t>IED SAN FERNANDO</t>
  </si>
  <si>
    <t>IED TECNICA LA REVUELTA</t>
  </si>
  <si>
    <t>Documentos periodicos reporte SECOP II</t>
  </si>
  <si>
    <t>CED ORINOCO</t>
  </si>
  <si>
    <t>CED LA HERMOSA</t>
  </si>
  <si>
    <t>IED ONCE DE NOVIEMBRE</t>
  </si>
  <si>
    <t>IED RODRIGO GALVAN DE LA BASTIDAS</t>
  </si>
  <si>
    <t>IED PANTANO</t>
  </si>
  <si>
    <t>IED ALFONSO LOPEZ</t>
  </si>
  <si>
    <t>IED BELLAVISTA</t>
  </si>
  <si>
    <t>Observacion en reporte de informacion trimestral</t>
  </si>
  <si>
    <t>CED NARAKAMANTA</t>
  </si>
  <si>
    <t>IED DON JACA</t>
  </si>
  <si>
    <t>IED BONDA</t>
  </si>
  <si>
    <t>IED JACKELINE KENNEDY</t>
  </si>
  <si>
    <t>IED LAURA VICUÑA</t>
  </si>
  <si>
    <t>IED NUEVO AMANCER CON DIOS</t>
  </si>
  <si>
    <t>IED MULKUANKUNGUI</t>
  </si>
  <si>
    <t>IED NUEVA COLOMBIA</t>
  </si>
  <si>
    <t>IED LA TAGUA</t>
  </si>
  <si>
    <t>INSTITUTO EL SABER</t>
  </si>
  <si>
    <t>SEDE 1</t>
  </si>
  <si>
    <t>No_oficial</t>
  </si>
  <si>
    <t>Educación Preescolar, Básica Y Media - EPBM</t>
  </si>
  <si>
    <t>5.      Ejercer control ordinario de carácter normativo y/o verificar las condiciones de operación.</t>
  </si>
  <si>
    <t>Control Normativo Sobre la Educación Privada</t>
  </si>
  <si>
    <t>Hacer seguimiento a los EE clasificados en régimen controlado y verificar el cumplimiento de los planes de mejoramiento acordados para superar las circunstancias que originaron esta clasificación.</t>
  </si>
  <si>
    <t>Inspeccion y Vigilancia</t>
  </si>
  <si>
    <t>INSTITUTO EDUCATIVO MARIA MONTESSORI</t>
  </si>
  <si>
    <t xml:space="preserve">SEDE 1 </t>
  </si>
  <si>
    <t xml:space="preserve">COLEGIO LICEO SAN LUCAS </t>
  </si>
  <si>
    <t xml:space="preserve">INSTITUTO TAYRONA </t>
  </si>
  <si>
    <t>COLEGIO GIMNASIO IBEROAMERICANO</t>
  </si>
  <si>
    <t>INSTITUTO ANHER</t>
  </si>
  <si>
    <t>CENTRO EDUCATIVO PRIMAVERA</t>
  </si>
  <si>
    <t>COLEGIO ESPÍRITU SANTO</t>
  </si>
  <si>
    <t>CENTRO  EDUCATIVO  MI  BELLA  SONRISA</t>
  </si>
  <si>
    <t>COLEGIO BUENA ENSEÑANZA</t>
  </si>
  <si>
    <t xml:space="preserve">ESTABLECIMIENTOS EDUCATIVOS </t>
  </si>
  <si>
    <t>Augusto Bornacelli - Antonia Daza</t>
  </si>
  <si>
    <t>solicitar concepto al ministerio sobre las instituciones educativas que no salen de regimen controlado por temas de seguridad social</t>
  </si>
  <si>
    <t xml:space="preserve">ALGUNOS ESTABLECIMIENTOS EDUCATIVOS NO OFICIALES NO REFLEJAN EL CARGUE DE INFORMACION  SOBRE DOCENTES Y DIRECTIVOS EN LA PLATAFORMA </t>
  </si>
  <si>
    <t xml:space="preserve">APARECE REPORTADO EN EL APLICATIVO EN EL LISTADO DE LOS COLEGIOS SIN AUTOEVALUACION. </t>
  </si>
  <si>
    <t xml:space="preserve">ABRIO 2025, HIZO LA AUTOEVALUACION  PERO NO INGRESO DATOS POR TANTO LA PLATAFORNA NO LO CLASIFICO EN NINGUN REGIMEN </t>
  </si>
  <si>
    <t xml:space="preserve">INSTITUCIONES EDUCATIVAS </t>
  </si>
  <si>
    <t xml:space="preserve">PROCESO DE CIERRE DE  ESTABLECIMIENTOS EDUCATIVOS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</si>
</sst>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49">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xr9:uid="{00000000-0011-0000-FFFF-FFFF0000000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79351851849" createdVersion="8" refreshedVersion="8" minRefreshableVersion="3" recordCount="2000" xr:uid="{00000000-000A-0000-FFFF-FFFF00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82776620367" createdVersion="8" refreshedVersion="8" minRefreshableVersion="3" recordCount="2000" xr:uid="{00000000-000A-0000-FFFF-FFFF01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85916319441" createdVersion="8" refreshedVersion="8" minRefreshableVersion="3" recordCount="2000" xr:uid="{00000000-000A-0000-FFFF-FFFF02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87662268519" createdVersion="8" refreshedVersion="8" minRefreshableVersion="3" recordCount="2000" xr:uid="{00000000-000A-0000-FFFF-FFFF03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91535532405" createdVersion="8" refreshedVersion="8" minRefreshableVersion="3" recordCount="2000" xr:uid="{00000000-000A-0000-FFFF-FFFF04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92183101851" createdVersion="8" refreshedVersion="8" minRefreshableVersion="3" recordCount="2000" xr:uid="{00000000-000A-0000-FFFF-FFFF05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enifer Jaine Vergara Garces" refreshedDate="45679.493175347219" createdVersion="8" refreshedVersion="8" minRefreshableVersion="3" recordCount="2001" xr:uid="{00000000-000A-0000-FFFF-FFFF06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T2:CT17" totalsRowShown="0" headerRowDxfId="162" dataDxfId="161" tableBorderDxfId="160">
  <autoFilter ref="CT2:CT17" xr:uid="{00000000-0009-0000-0100-000001000000}"/>
  <tableColumns count="1">
    <tableColumn id="1" xr3:uid="{00000000-0010-0000-0000-000001000000}" name="CRITERIO DE PRIORIZACION" dataDxfId="15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186" dataDxfId="185" tableBorderDxfId="184">
  <autoFilter ref="A5:U2005" xr:uid="{00000000-0009-0000-0100-00000A000000}"/>
  <tableColumns count="21">
    <tableColumn id="1" xr3:uid="{00000000-0010-0000-0900-000001000000}" name="N°" dataDxfId="183">
      <calculatedColumnFormula>+A5+1</calculatedColumnFormula>
    </tableColumn>
    <tableColumn id="2" xr3:uid="{00000000-0010-0000-0900-000002000000}" name="DEPARTAMENTO" dataDxfId="182"/>
    <tableColumn id="3" xr3:uid="{00000000-0010-0000-0900-000003000000}" name="MUNICIPIO" dataDxfId="181"/>
    <tableColumn id="4" xr3:uid="{00000000-0010-0000-0900-000004000000}" name="NOMBRE DEL ESTABLECIMIENTO" dataDxfId="180"/>
    <tableColumn id="5" xr3:uid="{00000000-0010-0000-0900-000005000000}" name="SEDE ATENDIDA" dataDxfId="179"/>
    <tableColumn id="6" xr3:uid="{00000000-0010-0000-0900-000006000000}" name="SECTOR DEL PRESTADOR" dataDxfId="178"/>
    <tableColumn id="7" xr3:uid="{00000000-0010-0000-0900-000007000000}" name="TIPO DE ESTABLECIMIENTO O SUJETO DE CONTROL" dataDxfId="177"/>
    <tableColumn id="8" xr3:uid="{00000000-0010-0000-0900-000008000000}" name="CRITERIO DE PRIORIZACIÓN" dataDxfId="176"/>
    <tableColumn id="9" xr3:uid="{00000000-0010-0000-0900-000009000000}" name="SUBTEMA" dataDxfId="175"/>
    <tableColumn id="10" xr3:uid="{00000000-0010-0000-0900-00000A000000}" name="ACTIVIDAD DE CONTROL A DESARROLLAR" dataDxfId="174"/>
    <tableColumn id="11" xr3:uid="{00000000-0010-0000-0900-00000B000000}" name="¿CUÁL OTRA?" dataDxfId="173"/>
    <tableColumn id="12" xr3:uid="{00000000-0010-0000-0900-00000C000000}" name="FECHA PROGRAMADA" dataDxfId="172"/>
    <tableColumn id="14" xr3:uid="{00000000-0010-0000-0900-00000E000000}" name="FUNCIONARIO RESPONSABLE" dataDxfId="171"/>
    <tableColumn id="15" xr3:uid="{00000000-0010-0000-0900-00000F000000}" name="ÁREA O PROCESO" dataDxfId="170"/>
    <tableColumn id="16" xr3:uid="{00000000-0010-0000-0900-000010000000}" name="FECHA REAL DE LA ACTUACIÓN" dataDxfId="169"/>
    <tableColumn id="18" xr3:uid="{00000000-0010-0000-0900-000012000000}" name="ACTUACIÓN REALIZADA" dataDxfId="168"/>
    <tableColumn id="19" xr3:uid="{00000000-0010-0000-0900-000013000000}" name="EVIDENCIA DOCUMENTAL DE LA ACTUACIÓN" dataDxfId="167"/>
    <tableColumn id="20" xr3:uid="{00000000-0010-0000-0900-000014000000}" name="UBICACIÓN DE LA EVIDENCIA" dataDxfId="166"/>
    <tableColumn id="21" xr3:uid="{00000000-0010-0000-0900-000015000000}" name="SITUACIÓN ENCONTRADA " dataDxfId="165"/>
    <tableColumn id="22" xr3:uid="{00000000-0010-0000-0900-000016000000}" name="ACCIÓN A IMPLEMENTAR, ESTRATÉGIAS Y/O COMPROMISOS ADQUIRIDOS " dataDxfId="164"/>
    <tableColumn id="23" xr3:uid="{00000000-0010-0000-0900-000017000000}" name="OBSERVACIONES" dataDxfId="163"/>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H2:DH10" totalsRowShown="0" headerRowDxfId="158" dataDxfId="157">
  <autoFilter ref="DH2:DH10" xr:uid="{00000000-0009-0000-0100-000003000000}"/>
  <tableColumns count="1">
    <tableColumn id="1" xr3:uid="{00000000-0010-0000-0200-000001000000}" name="ACTUACIÓN" dataDxfId="15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55" dataDxfId="154" tableBorderDxfId="153">
  <autoFilter ref="A5:U2006" xr:uid="{00000000-0009-0000-0100-000004000000}"/>
  <tableColumns count="21">
    <tableColumn id="1" xr3:uid="{00000000-0010-0000-0300-000001000000}" name="N°" dataDxfId="152">
      <calculatedColumnFormula>+A5+1</calculatedColumnFormula>
    </tableColumn>
    <tableColumn id="2" xr3:uid="{00000000-0010-0000-0300-000002000000}" name="DEPARTAMENTO" dataDxfId="151"/>
    <tableColumn id="3" xr3:uid="{00000000-0010-0000-0300-000003000000}" name="MUNICIPIO" dataDxfId="150"/>
    <tableColumn id="4" xr3:uid="{00000000-0010-0000-0300-000004000000}" name="NOMBRE DEL ESTABLECIMIENTO" dataDxfId="149"/>
    <tableColumn id="5" xr3:uid="{00000000-0010-0000-0300-000005000000}" name="SEDE ATENDIDA" dataDxfId="148"/>
    <tableColumn id="6" xr3:uid="{00000000-0010-0000-0300-000006000000}" name="SECTOR DEL PRESTADOR" dataDxfId="147"/>
    <tableColumn id="7" xr3:uid="{00000000-0010-0000-0300-000007000000}" name="TIPO DE ESTABLECIMIENTO O SUJETO DE CONTROL" dataDxfId="146"/>
    <tableColumn id="8" xr3:uid="{00000000-0010-0000-0300-000008000000}" name="CRITERIO DE PRIORIZACIÓN" dataDxfId="145"/>
    <tableColumn id="9" xr3:uid="{00000000-0010-0000-0300-000009000000}" name="SUBTEMA" dataDxfId="144"/>
    <tableColumn id="10" xr3:uid="{00000000-0010-0000-0300-00000A000000}" name="ACTIVIDAD DE CONTROL A DESARROLLAR" dataDxfId="143"/>
    <tableColumn id="11" xr3:uid="{00000000-0010-0000-0300-00000B000000}" name="¿CUÁL OTRA?" dataDxfId="142"/>
    <tableColumn id="12" xr3:uid="{00000000-0010-0000-0300-00000C000000}" name="FECHA PROGRAMADA" dataDxfId="141"/>
    <tableColumn id="14" xr3:uid="{00000000-0010-0000-0300-00000E000000}" name="FUNCIONARIO RESPONSABLE" dataDxfId="140"/>
    <tableColumn id="15" xr3:uid="{00000000-0010-0000-0300-00000F000000}" name="ÁREA O PROCESO" dataDxfId="139"/>
    <tableColumn id="16" xr3:uid="{00000000-0010-0000-0300-000010000000}" name="FECHA REAL DE LA ACTUACIÓN" dataDxfId="138"/>
    <tableColumn id="18" xr3:uid="{00000000-0010-0000-0300-000012000000}" name="ACTUACIÓN REALIZADA" dataDxfId="137"/>
    <tableColumn id="19" xr3:uid="{00000000-0010-0000-0300-000013000000}" name="EVIDENCIA DOCUMENTAL DE LA ACTUACIÓN" dataDxfId="136"/>
    <tableColumn id="20" xr3:uid="{00000000-0010-0000-0300-000014000000}" name="UBICACIÓN DE LA EVIDENCIA" dataDxfId="135"/>
    <tableColumn id="21" xr3:uid="{00000000-0010-0000-0300-000015000000}" name="SITUACIÓN ENCONTRADA " dataDxfId="134"/>
    <tableColumn id="22" xr3:uid="{00000000-0010-0000-0300-000016000000}" name="ACCIÓN A IMPLEMENTAR, ESTRATÉGIAS Y/O COMPROMISOS ADQUIRIDOS " dataDxfId="133"/>
    <tableColumn id="23" xr3:uid="{00000000-0010-0000-0300-000017000000}" name="OBSERVACIONES" dataDxfId="13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31" dataDxfId="130" tableBorderDxfId="129">
  <autoFilter ref="A5:U2005" xr:uid="{00000000-0009-0000-0100-000005000000}"/>
  <tableColumns count="21">
    <tableColumn id="1" xr3:uid="{00000000-0010-0000-0400-000001000000}" name="N°" dataDxfId="128">
      <calculatedColumnFormula>+A5+1</calculatedColumnFormula>
    </tableColumn>
    <tableColumn id="2" xr3:uid="{00000000-0010-0000-0400-000002000000}" name="DEPARTAMENTO" dataDxfId="127"/>
    <tableColumn id="3" xr3:uid="{00000000-0010-0000-0400-000003000000}" name="MUNICIPIO" dataDxfId="126"/>
    <tableColumn id="4" xr3:uid="{00000000-0010-0000-0400-000004000000}" name="NOMBRE DEL ESTABLECIMIENTO" dataDxfId="125"/>
    <tableColumn id="5" xr3:uid="{00000000-0010-0000-0400-000005000000}" name="SEDE ATENDIDA" dataDxfId="124"/>
    <tableColumn id="6" xr3:uid="{00000000-0010-0000-0400-000006000000}" name="SECTOR DEL PRESTADOR" dataDxfId="123"/>
    <tableColumn id="7" xr3:uid="{00000000-0010-0000-0400-000007000000}" name="TIPO DE ESTABLECIMIENTO O SUJETO DE CONTROL" dataDxfId="122"/>
    <tableColumn id="8" xr3:uid="{00000000-0010-0000-0400-000008000000}" name="CRITERIO DE PRIORIZACIÓN" dataDxfId="121"/>
    <tableColumn id="9" xr3:uid="{00000000-0010-0000-0400-000009000000}" name="SUBTEMA" dataDxfId="120"/>
    <tableColumn id="10" xr3:uid="{00000000-0010-0000-0400-00000A000000}" name="ACTIVIDAD DE CONTROL A DESARROLLAR" dataDxfId="119"/>
    <tableColumn id="11" xr3:uid="{00000000-0010-0000-0400-00000B000000}" name="¿CUÁL OTRA?" dataDxfId="118"/>
    <tableColumn id="12" xr3:uid="{00000000-0010-0000-0400-00000C000000}" name="FECHA PROGRAMADA" dataDxfId="117"/>
    <tableColumn id="14" xr3:uid="{00000000-0010-0000-0400-00000E000000}" name="FUNCIONARIO RESPONSABLE" dataDxfId="116"/>
    <tableColumn id="15" xr3:uid="{00000000-0010-0000-0400-00000F000000}" name="ÁREA O PROCESO" dataDxfId="115"/>
    <tableColumn id="16" xr3:uid="{00000000-0010-0000-0400-000010000000}" name="FECHA REAL DE LA ACTUACIÓN" dataDxfId="114"/>
    <tableColumn id="18" xr3:uid="{00000000-0010-0000-0400-000012000000}" name="ACTUACIÓN REALIZADA" dataDxfId="113"/>
    <tableColumn id="19" xr3:uid="{00000000-0010-0000-0400-000013000000}" name="EVIDENCIA DOCUMENTAL DE LA ACTUACIÓN" dataDxfId="112"/>
    <tableColumn id="20" xr3:uid="{00000000-0010-0000-0400-000014000000}" name="UBICACIÓN DE LA EVIDENCIA" dataDxfId="111"/>
    <tableColumn id="21" xr3:uid="{00000000-0010-0000-0400-000015000000}" name="SITUACIÓN ENCONTRADA " dataDxfId="110"/>
    <tableColumn id="22" xr3:uid="{00000000-0010-0000-0400-000016000000}" name="ACCIÓN A IMPLEMENTAR, ESTRATÉGIAS Y/O COMPROMISOS ADQUIRIDOS " dataDxfId="109"/>
    <tableColumn id="23" xr3:uid="{00000000-0010-0000-0400-000017000000}" name="OBSERVACIONES" dataDxfId="10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07" dataDxfId="106" tableBorderDxfId="105">
  <autoFilter ref="A5:U2005" xr:uid="{00000000-0009-0000-0100-000006000000}"/>
  <tableColumns count="21">
    <tableColumn id="1" xr3:uid="{00000000-0010-0000-0500-000001000000}" name="N°" dataDxfId="104">
      <calculatedColumnFormula>+A5+1</calculatedColumnFormula>
    </tableColumn>
    <tableColumn id="2" xr3:uid="{00000000-0010-0000-0500-000002000000}" name="DEPARTAMENTO" dataDxfId="103"/>
    <tableColumn id="3" xr3:uid="{00000000-0010-0000-0500-000003000000}" name="MUNICIPIO" dataDxfId="102"/>
    <tableColumn id="4" xr3:uid="{00000000-0010-0000-0500-000004000000}" name="NOMBRE DEL ESTABLECIMIENTO" dataDxfId="101"/>
    <tableColumn id="5" xr3:uid="{00000000-0010-0000-0500-000005000000}" name="SEDE ATENDIDA" dataDxfId="100"/>
    <tableColumn id="6" xr3:uid="{00000000-0010-0000-0500-000006000000}" name="SECTOR DEL PRESTADOR" dataDxfId="99"/>
    <tableColumn id="7" xr3:uid="{00000000-0010-0000-0500-000007000000}" name="TIPO DE ESTABLECIMIENTO O SUJETO DE CONTROL" dataDxfId="98"/>
    <tableColumn id="8" xr3:uid="{00000000-0010-0000-0500-000008000000}" name="CRITERIO DE PRIORIZACIÓN" dataDxfId="97"/>
    <tableColumn id="9" xr3:uid="{00000000-0010-0000-0500-000009000000}" name="SUBTEMA" dataDxfId="96"/>
    <tableColumn id="10" xr3:uid="{00000000-0010-0000-0500-00000A000000}" name="ACTIVIDAD DE CONTROL A DESARROLLAR" dataDxfId="95"/>
    <tableColumn id="11" xr3:uid="{00000000-0010-0000-0500-00000B000000}" name="¿CUÁL OTRA?" dataDxfId="94"/>
    <tableColumn id="12" xr3:uid="{00000000-0010-0000-0500-00000C000000}" name="FECHA PROGRAMADA" dataDxfId="93"/>
    <tableColumn id="14" xr3:uid="{00000000-0010-0000-0500-00000E000000}" name="FUNCIONARIO RESPONSABLE" dataDxfId="92"/>
    <tableColumn id="15" xr3:uid="{00000000-0010-0000-0500-00000F000000}" name="ÁREA O PROCESO" dataDxfId="91"/>
    <tableColumn id="16" xr3:uid="{00000000-0010-0000-0500-000010000000}" name="FECHA REAL DE LA ACTUACIÓN" dataDxfId="90"/>
    <tableColumn id="18" xr3:uid="{00000000-0010-0000-0500-000012000000}" name="ACTUACIÓN REALIZADA" dataDxfId="89"/>
    <tableColumn id="19" xr3:uid="{00000000-0010-0000-0500-000013000000}" name="EVIDENCIA DOCUMENTAL DE LA ACTUACIÓN" dataDxfId="88"/>
    <tableColumn id="20" xr3:uid="{00000000-0010-0000-0500-000014000000}" name="UBICACIÓN DE LA EVIDENCIA" dataDxfId="87"/>
    <tableColumn id="21" xr3:uid="{00000000-0010-0000-0500-000015000000}" name="SITUACIÓN ENCONTRADA " dataDxfId="86"/>
    <tableColumn id="22" xr3:uid="{00000000-0010-0000-0500-000016000000}" name="ACCIÓN A IMPLEMENTAR, ESTRATÉGIAS Y/O COMPROMISOS ADQUIRIDOS " dataDxfId="85"/>
    <tableColumn id="23" xr3:uid="{00000000-0010-0000-0500-000017000000}" name="OBSERVACIONES" dataDxfId="8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83" dataDxfId="82" tableBorderDxfId="81">
  <autoFilter ref="A5:U2005" xr:uid="{00000000-0009-0000-0100-000007000000}"/>
  <tableColumns count="21">
    <tableColumn id="1" xr3:uid="{00000000-0010-0000-0600-000001000000}" name="N°" dataDxfId="80">
      <calculatedColumnFormula>+A5+1</calculatedColumnFormula>
    </tableColumn>
    <tableColumn id="2" xr3:uid="{00000000-0010-0000-0600-000002000000}" name="DEPARTAMENTO" dataDxfId="79"/>
    <tableColumn id="3" xr3:uid="{00000000-0010-0000-0600-000003000000}" name="MUNICIPIO" dataDxfId="78"/>
    <tableColumn id="4" xr3:uid="{00000000-0010-0000-0600-000004000000}" name="NOMBRE DEL ESTABLECIMIENTO" dataDxfId="77"/>
    <tableColumn id="5" xr3:uid="{00000000-0010-0000-0600-000005000000}" name="SEDE ATENDIDA" dataDxfId="76"/>
    <tableColumn id="6" xr3:uid="{00000000-0010-0000-0600-000006000000}" name="SECTOR DEL PRESTADOR" dataDxfId="75"/>
    <tableColumn id="7" xr3:uid="{00000000-0010-0000-0600-000007000000}" name="TIPO DE ESTABLECIMIENTO O SUJETO DE CONTROL" dataDxfId="74"/>
    <tableColumn id="8" xr3:uid="{00000000-0010-0000-0600-000008000000}" name="CRITERIO DE PRIORIZACIÓN" dataDxfId="73"/>
    <tableColumn id="9" xr3:uid="{00000000-0010-0000-0600-000009000000}" name="SUBTEMA" dataDxfId="72"/>
    <tableColumn id="10" xr3:uid="{00000000-0010-0000-0600-00000A000000}" name="ACTIVIDAD DE CONTROL A DESARROLLAR" dataDxfId="71"/>
    <tableColumn id="11" xr3:uid="{00000000-0010-0000-0600-00000B000000}" name="¿CUÁL OTRA?" dataDxfId="70"/>
    <tableColumn id="12" xr3:uid="{00000000-0010-0000-0600-00000C000000}" name="FECHA PROGRAMADA" dataDxfId="69"/>
    <tableColumn id="14" xr3:uid="{00000000-0010-0000-0600-00000E000000}" name="FUNCIONARIO RESPONSABLE" dataDxfId="68"/>
    <tableColumn id="15" xr3:uid="{00000000-0010-0000-0600-00000F000000}" name="ÁREA O PROCESO" dataDxfId="67"/>
    <tableColumn id="16" xr3:uid="{00000000-0010-0000-0600-000010000000}" name="FECHA REAL DE LA ACTUACIÓN" dataDxfId="66"/>
    <tableColumn id="18" xr3:uid="{00000000-0010-0000-0600-000012000000}" name="ACTUACIÓN REALIZADA" dataDxfId="65"/>
    <tableColumn id="19" xr3:uid="{00000000-0010-0000-0600-000013000000}" name="EVIDENCIA DOCUMENTAL DE LA ACTUACIÓN" dataDxfId="64"/>
    <tableColumn id="20" xr3:uid="{00000000-0010-0000-0600-000014000000}" name="UBICACIÓN DE LA EVIDENCIA" dataDxfId="63"/>
    <tableColumn id="21" xr3:uid="{00000000-0010-0000-0600-000015000000}" name="SITUACIÓN ENCONTRADA " dataDxfId="62"/>
    <tableColumn id="22" xr3:uid="{00000000-0010-0000-0600-000016000000}" name="ACCIÓN A IMPLEMENTAR, ESTRATÉGIAS Y/O COMPROMISOS ADQUIRIDOS " dataDxfId="61"/>
    <tableColumn id="23" xr3:uid="{00000000-0010-0000-0600-000017000000}" name="OBSERVACIONES" dataDxfId="6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59" dataDxfId="58" tableBorderDxfId="57">
  <autoFilter ref="A5:U2005" xr:uid="{00000000-0009-0000-0100-000008000000}"/>
  <tableColumns count="21">
    <tableColumn id="1" xr3:uid="{00000000-0010-0000-0700-000001000000}" name="N°" dataDxfId="56">
      <calculatedColumnFormula>+A5+1</calculatedColumnFormula>
    </tableColumn>
    <tableColumn id="2" xr3:uid="{00000000-0010-0000-0700-000002000000}" name="DEPARTAMENTO" dataDxfId="55"/>
    <tableColumn id="3" xr3:uid="{00000000-0010-0000-0700-000003000000}" name="MUNICIPIO" dataDxfId="54"/>
    <tableColumn id="4" xr3:uid="{00000000-0010-0000-0700-000004000000}" name="NOMBRE DEL ESTABLECIMIENTO" dataDxfId="53"/>
    <tableColumn id="5" xr3:uid="{00000000-0010-0000-0700-000005000000}" name="SEDE ATENDIDA" dataDxfId="52"/>
    <tableColumn id="6" xr3:uid="{00000000-0010-0000-0700-000006000000}" name="SECTOR DEL PRESTADOR" dataDxfId="51"/>
    <tableColumn id="7" xr3:uid="{00000000-0010-0000-0700-000007000000}" name="TIPO DE ESTABLECIMIENTO O SUJETO DE CONTROL" dataDxfId="50"/>
    <tableColumn id="8" xr3:uid="{00000000-0010-0000-0700-000008000000}" name="CRITERIO DE PRIORIZACIÓN" dataDxfId="49"/>
    <tableColumn id="9" xr3:uid="{00000000-0010-0000-0700-000009000000}" name="SUBTEMA" dataDxfId="48"/>
    <tableColumn id="10" xr3:uid="{00000000-0010-0000-0700-00000A000000}" name="ACTIVIDAD DE CONTROL A DESARROLLAR" dataDxfId="47"/>
    <tableColumn id="11" xr3:uid="{00000000-0010-0000-0700-00000B000000}" name="¿CUÁL OTRA?" dataDxfId="46"/>
    <tableColumn id="12" xr3:uid="{00000000-0010-0000-0700-00000C000000}" name="FECHA PROGRAMADA" dataDxfId="45"/>
    <tableColumn id="14" xr3:uid="{00000000-0010-0000-0700-00000E000000}" name="FUNCIONARIO RESPONSABLE" dataDxfId="44"/>
    <tableColumn id="15" xr3:uid="{00000000-0010-0000-0700-00000F000000}" name="ÁREA O PROCESO" dataDxfId="43"/>
    <tableColumn id="16" xr3:uid="{00000000-0010-0000-0700-000010000000}" name="FECHA REAL DE LA ACTUACIÓN" dataDxfId="42"/>
    <tableColumn id="18" xr3:uid="{00000000-0010-0000-0700-000012000000}" name="ACTUACIÓN REALIZADA" dataDxfId="41"/>
    <tableColumn id="19" xr3:uid="{00000000-0010-0000-0700-000013000000}" name="EVIDENCIA DOCUMENTAL DE LA ACTUACIÓN" dataDxfId="40"/>
    <tableColumn id="20" xr3:uid="{00000000-0010-0000-0700-000014000000}" name="UBICACIÓN DE LA EVIDENCIA" dataDxfId="39"/>
    <tableColumn id="21" xr3:uid="{00000000-0010-0000-0700-000015000000}" name="SITUACIÓN ENCONTRADA " dataDxfId="38"/>
    <tableColumn id="22" xr3:uid="{00000000-0010-0000-0700-000016000000}" name="ACCIÓN A IMPLEMENTAR, ESTRATÉGIAS Y/O COMPROMISOS ADQUIRIDOS " dataDxfId="37"/>
    <tableColumn id="23" xr3:uid="{00000000-0010-0000-0700-000017000000}" name="OBSERVACIONES" dataDxfId="3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35" dataDxfId="34" tableBorderDxfId="33">
  <autoFilter ref="A5:U2005" xr:uid="{00000000-0009-0000-0100-000009000000}"/>
  <tableColumns count="21">
    <tableColumn id="1" xr3:uid="{00000000-0010-0000-0800-000001000000}" name="N°" dataDxfId="32">
      <calculatedColumnFormula>+A5+1</calculatedColumnFormula>
    </tableColumn>
    <tableColumn id="2" xr3:uid="{00000000-0010-0000-0800-000002000000}" name="DEPARTAMENTO" dataDxfId="31"/>
    <tableColumn id="3" xr3:uid="{00000000-0010-0000-0800-000003000000}" name="MUNICIPIO" dataDxfId="30"/>
    <tableColumn id="4" xr3:uid="{00000000-0010-0000-0800-000004000000}" name="NOMBRE DEL ESTABLECIMIENTO" dataDxfId="29"/>
    <tableColumn id="5" xr3:uid="{00000000-0010-0000-0800-000005000000}" name="SEDE ATENDIDA" dataDxfId="28"/>
    <tableColumn id="6" xr3:uid="{00000000-0010-0000-0800-000006000000}" name="SECTOR DEL PRESTADOR" dataDxfId="27"/>
    <tableColumn id="7" xr3:uid="{00000000-0010-0000-0800-000007000000}" name="TIPO DE ESTABLECIMIENTO O SUJETO DE CONTROL" dataDxfId="26"/>
    <tableColumn id="8" xr3:uid="{00000000-0010-0000-0800-000008000000}" name="CRITERIO DE PRIORIZACIÓN" dataDxfId="25"/>
    <tableColumn id="9" xr3:uid="{00000000-0010-0000-0800-000009000000}" name="SUBTEMA" dataDxfId="24"/>
    <tableColumn id="10" xr3:uid="{00000000-0010-0000-0800-00000A000000}" name="ACTIVIDAD DE CONTROL A DESARROLLAR" dataDxfId="23"/>
    <tableColumn id="11" xr3:uid="{00000000-0010-0000-0800-00000B000000}" name="¿CUÁL OTRA?" dataDxfId="22"/>
    <tableColumn id="12" xr3:uid="{00000000-0010-0000-0800-00000C000000}" name="FECHA PROGRAMADA" dataDxfId="21"/>
    <tableColumn id="14" xr3:uid="{00000000-0010-0000-0800-00000E000000}" name="FUNCIONARIO RESPONSABLE" dataDxfId="20"/>
    <tableColumn id="15" xr3:uid="{00000000-0010-0000-0800-00000F000000}" name="ÁREA O PROCESO" dataDxfId="19"/>
    <tableColumn id="16" xr3:uid="{00000000-0010-0000-0800-000010000000}" name="FECHA REAL DE LA ACTUACIÓN" dataDxfId="18"/>
    <tableColumn id="18" xr3:uid="{00000000-0010-0000-0800-000012000000}" name="ACTUACIÓN REALIZADA" dataDxfId="17"/>
    <tableColumn id="19" xr3:uid="{00000000-0010-0000-0800-000013000000}" name="EVIDENCIA DOCUMENTAL DE LA ACTUACIÓN" dataDxfId="16"/>
    <tableColumn id="20" xr3:uid="{00000000-0010-0000-0800-000014000000}" name="UBICACIÓN DE LA EVIDENCIA" dataDxfId="15"/>
    <tableColumn id="21" xr3:uid="{00000000-0010-0000-0800-000015000000}" name="SITUACIÓN ENCONTRADA " dataDxfId="14"/>
    <tableColumn id="22" xr3:uid="{00000000-0010-0000-0800-000016000000}" name="ACCIÓN A IMPLEMENTAR, ESTRATÉGIAS Y/O COMPROMISOS ADQUIRIDOS " dataDxfId="13"/>
    <tableColumn id="23" xr3:uid="{00000000-0010-0000-0800-000017000000}" name="OBSERVACIONES" dataDxfId="1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303"/>
  <sheetViews>
    <sheetView showGridLines="0" zoomScale="51" zoomScaleNormal="60" zoomScaleSheetLayoutView="41" workbookViewId="0">
      <pane xSplit="2" ySplit="3" topLeftCell="C71" activePane="bottomRight" state="frozen"/>
      <selection pane="topRight" activeCell="C1" sqref="C1"/>
      <selection pane="bottomLeft" activeCell="A4" sqref="A4"/>
      <selection pane="bottomRight" activeCell="C8" sqref="C8"/>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9" t="e" vm="2">
        <v>#VALUE!</v>
      </c>
      <c r="C1" s="129"/>
      <c r="D1" s="129"/>
      <c r="E1" s="129"/>
      <c r="F1" s="129"/>
      <c r="G1" s="103" t="e" vm="3">
        <v>#VALUE!</v>
      </c>
    </row>
    <row r="2" spans="1:9" ht="45" customHeight="1">
      <c r="A2" s="131" t="s">
        <v>1370</v>
      </c>
      <c r="B2" s="131"/>
      <c r="C2" s="131"/>
      <c r="D2" s="131"/>
      <c r="E2" s="131"/>
      <c r="F2" s="131"/>
      <c r="G2" s="131"/>
    </row>
    <row r="3" spans="1:9" ht="50.25" customHeight="1">
      <c r="A3" s="114" t="s">
        <v>0</v>
      </c>
      <c r="B3" s="113" t="s">
        <v>1</v>
      </c>
      <c r="C3" s="113" t="s">
        <v>2</v>
      </c>
      <c r="D3" s="130" t="s">
        <v>3</v>
      </c>
      <c r="E3" s="130"/>
      <c r="F3" s="130"/>
      <c r="G3" s="130"/>
    </row>
    <row r="4" spans="1:9" ht="37.5">
      <c r="A4" s="124" t="s">
        <v>4</v>
      </c>
      <c r="B4" s="124" t="s">
        <v>5</v>
      </c>
      <c r="C4" s="105" t="s">
        <v>6</v>
      </c>
      <c r="D4" s="104" t="s">
        <v>7</v>
      </c>
      <c r="E4" s="104" t="s">
        <v>8</v>
      </c>
      <c r="F4" s="104"/>
      <c r="G4" s="104" t="s">
        <v>9</v>
      </c>
    </row>
    <row r="5" spans="1:9" ht="37.5">
      <c r="A5" s="124"/>
      <c r="B5" s="124"/>
      <c r="C5" s="105" t="s">
        <v>10</v>
      </c>
      <c r="D5" s="104" t="s">
        <v>7</v>
      </c>
      <c r="E5" s="104" t="s">
        <v>8</v>
      </c>
      <c r="F5" s="104"/>
      <c r="G5" s="104" t="s">
        <v>9</v>
      </c>
    </row>
    <row r="6" spans="1:9" ht="37.5">
      <c r="A6" s="124"/>
      <c r="B6" s="124"/>
      <c r="C6" s="105" t="s">
        <v>11</v>
      </c>
      <c r="D6" s="104" t="s">
        <v>7</v>
      </c>
      <c r="E6" s="104"/>
      <c r="F6" s="106"/>
      <c r="G6" s="104" t="s">
        <v>9</v>
      </c>
    </row>
    <row r="7" spans="1:9" ht="37.5">
      <c r="A7" s="124"/>
      <c r="B7" s="124"/>
      <c r="C7" s="105" t="s">
        <v>12</v>
      </c>
      <c r="D7" s="104" t="s">
        <v>7</v>
      </c>
      <c r="E7" s="104"/>
      <c r="F7" s="106" t="s">
        <v>13</v>
      </c>
      <c r="G7" s="104" t="s">
        <v>9</v>
      </c>
    </row>
    <row r="8" spans="1:9" ht="37.5">
      <c r="A8" s="124"/>
      <c r="B8" s="124"/>
      <c r="C8" s="105" t="s">
        <v>14</v>
      </c>
      <c r="D8" s="104"/>
      <c r="E8" s="106"/>
      <c r="F8" s="106"/>
      <c r="G8" s="104" t="s">
        <v>9</v>
      </c>
    </row>
    <row r="9" spans="1:9" ht="37.5">
      <c r="A9" s="124"/>
      <c r="B9" s="104" t="s">
        <v>15</v>
      </c>
      <c r="C9" s="105" t="s">
        <v>16</v>
      </c>
      <c r="D9" s="104" t="s">
        <v>7</v>
      </c>
      <c r="E9" s="104"/>
      <c r="F9" s="104" t="s">
        <v>13</v>
      </c>
      <c r="G9" s="104" t="s">
        <v>9</v>
      </c>
      <c r="I9" s="48"/>
    </row>
    <row r="10" spans="1:9" ht="37.5">
      <c r="A10" s="124"/>
      <c r="B10" s="124" t="s">
        <v>17</v>
      </c>
      <c r="C10" s="115" t="s">
        <v>1329</v>
      </c>
      <c r="D10" s="104" t="s">
        <v>7</v>
      </c>
      <c r="E10" s="104"/>
      <c r="F10" s="106"/>
      <c r="G10" s="104" t="s">
        <v>9</v>
      </c>
    </row>
    <row r="11" spans="1:9" ht="37.5">
      <c r="A11" s="124"/>
      <c r="B11" s="124"/>
      <c r="C11" s="105" t="s">
        <v>18</v>
      </c>
      <c r="D11" s="104" t="s">
        <v>7</v>
      </c>
      <c r="E11" s="106"/>
      <c r="F11" s="106"/>
      <c r="G11" s="104" t="s">
        <v>9</v>
      </c>
    </row>
    <row r="12" spans="1:9" ht="37.5">
      <c r="A12" s="124"/>
      <c r="B12" s="124"/>
      <c r="C12" s="115" t="s">
        <v>1330</v>
      </c>
      <c r="D12" s="104" t="s">
        <v>7</v>
      </c>
      <c r="E12" s="104"/>
      <c r="F12" s="104" t="s">
        <v>13</v>
      </c>
      <c r="G12" s="104" t="s">
        <v>9</v>
      </c>
    </row>
    <row r="13" spans="1:9" ht="37.5">
      <c r="A13" s="124"/>
      <c r="B13" s="124"/>
      <c r="C13" s="105" t="s">
        <v>19</v>
      </c>
      <c r="D13" s="104" t="s">
        <v>7</v>
      </c>
      <c r="E13" s="106"/>
      <c r="F13" s="104" t="s">
        <v>13</v>
      </c>
      <c r="G13" s="104" t="s">
        <v>9</v>
      </c>
    </row>
    <row r="14" spans="1:9" ht="37.5">
      <c r="A14" s="124"/>
      <c r="B14" s="124"/>
      <c r="C14" s="115" t="s">
        <v>1331</v>
      </c>
      <c r="D14" s="104" t="s">
        <v>7</v>
      </c>
      <c r="E14" s="106"/>
      <c r="F14" s="106"/>
      <c r="G14" s="104" t="s">
        <v>9</v>
      </c>
    </row>
    <row r="15" spans="1:9" ht="46.5" customHeight="1">
      <c r="A15" s="124"/>
      <c r="B15" s="124"/>
      <c r="C15" s="116" t="s">
        <v>1377</v>
      </c>
      <c r="D15" s="104" t="s">
        <v>7</v>
      </c>
      <c r="E15" s="106"/>
      <c r="F15" s="107"/>
      <c r="G15" s="108" t="s">
        <v>9</v>
      </c>
    </row>
    <row r="16" spans="1:9" ht="37.5">
      <c r="A16" s="124"/>
      <c r="B16" s="124"/>
      <c r="C16" s="105" t="s">
        <v>20</v>
      </c>
      <c r="D16" s="104" t="s">
        <v>7</v>
      </c>
      <c r="E16" s="106"/>
      <c r="F16" s="107"/>
      <c r="G16" s="108" t="s">
        <v>9</v>
      </c>
    </row>
    <row r="17" spans="1:7" ht="37.5">
      <c r="A17" s="124"/>
      <c r="B17" s="124"/>
      <c r="C17" s="105" t="s">
        <v>21</v>
      </c>
      <c r="D17" s="104" t="s">
        <v>7</v>
      </c>
      <c r="E17" s="106"/>
      <c r="F17" s="107" t="s">
        <v>13</v>
      </c>
      <c r="G17" s="108" t="s">
        <v>9</v>
      </c>
    </row>
    <row r="18" spans="1:7" ht="37.5">
      <c r="A18" s="124"/>
      <c r="B18" s="124"/>
      <c r="C18" s="109" t="s">
        <v>1333</v>
      </c>
      <c r="D18" s="104" t="s">
        <v>7</v>
      </c>
      <c r="E18" s="104" t="s">
        <v>8</v>
      </c>
      <c r="F18" s="104" t="s">
        <v>13</v>
      </c>
      <c r="G18" s="104" t="s">
        <v>9</v>
      </c>
    </row>
    <row r="19" spans="1:7" ht="37.5">
      <c r="A19" s="124"/>
      <c r="B19" s="124"/>
      <c r="C19" s="109" t="s">
        <v>1332</v>
      </c>
      <c r="D19" s="104" t="s">
        <v>7</v>
      </c>
      <c r="E19" s="104"/>
      <c r="F19" s="104" t="s">
        <v>13</v>
      </c>
      <c r="G19" s="104" t="s">
        <v>9</v>
      </c>
    </row>
    <row r="20" spans="1:7" ht="18.75">
      <c r="A20" s="124"/>
      <c r="B20" s="124" t="s">
        <v>22</v>
      </c>
      <c r="C20" s="105" t="s">
        <v>23</v>
      </c>
      <c r="D20" s="104" t="s">
        <v>24</v>
      </c>
      <c r="E20" s="106"/>
      <c r="F20" s="106"/>
      <c r="G20" s="106"/>
    </row>
    <row r="21" spans="1:7" ht="37.5">
      <c r="A21" s="124"/>
      <c r="B21" s="124"/>
      <c r="C21" s="105" t="s">
        <v>25</v>
      </c>
      <c r="D21" s="104" t="s">
        <v>24</v>
      </c>
      <c r="E21" s="106"/>
      <c r="F21" s="106"/>
      <c r="G21" s="106"/>
    </row>
    <row r="22" spans="1:7" ht="37.5">
      <c r="A22" s="124"/>
      <c r="B22" s="124"/>
      <c r="C22" s="105" t="s">
        <v>26</v>
      </c>
      <c r="D22" s="104" t="s">
        <v>24</v>
      </c>
      <c r="E22" s="106"/>
      <c r="F22" s="106"/>
      <c r="G22" s="106"/>
    </row>
    <row r="23" spans="1:7" ht="37.5">
      <c r="A23" s="124"/>
      <c r="B23" s="124"/>
      <c r="C23" s="105" t="s">
        <v>27</v>
      </c>
      <c r="D23" s="104" t="s">
        <v>24</v>
      </c>
      <c r="E23" s="106"/>
      <c r="F23" s="106"/>
      <c r="G23" s="106"/>
    </row>
    <row r="24" spans="1:7" customFormat="1" ht="8.25" customHeight="1"/>
    <row r="25" spans="1:7" s="49" customFormat="1" ht="40.5" customHeight="1">
      <c r="A25" s="126" t="s">
        <v>28</v>
      </c>
      <c r="B25" s="124" t="s">
        <v>29</v>
      </c>
      <c r="C25" s="105" t="s">
        <v>30</v>
      </c>
      <c r="D25" s="110" t="s">
        <v>7</v>
      </c>
      <c r="E25" s="110"/>
      <c r="F25" s="111"/>
      <c r="G25" s="111"/>
    </row>
    <row r="26" spans="1:7" s="49" customFormat="1" ht="37.5">
      <c r="A26" s="127"/>
      <c r="B26" s="124"/>
      <c r="C26" s="105" t="s">
        <v>31</v>
      </c>
      <c r="D26" s="110" t="s">
        <v>7</v>
      </c>
      <c r="E26" s="110"/>
      <c r="F26" s="111"/>
      <c r="G26" s="111"/>
    </row>
    <row r="27" spans="1:7" s="49" customFormat="1" ht="37.5">
      <c r="A27" s="127"/>
      <c r="B27" s="124"/>
      <c r="C27" s="116" t="s">
        <v>1371</v>
      </c>
      <c r="D27" s="110" t="s">
        <v>7</v>
      </c>
      <c r="E27" s="110"/>
      <c r="F27" s="111"/>
      <c r="G27" s="111"/>
    </row>
    <row r="28" spans="1:7" s="49" customFormat="1" ht="37.5">
      <c r="A28" s="128"/>
      <c r="B28" s="124"/>
      <c r="C28" s="105" t="s">
        <v>1335</v>
      </c>
      <c r="D28" s="110" t="s">
        <v>7</v>
      </c>
      <c r="E28" s="110"/>
      <c r="F28" s="111"/>
      <c r="G28" s="111"/>
    </row>
    <row r="29" spans="1:7" ht="60.75" customHeight="1">
      <c r="A29" s="126" t="s">
        <v>28</v>
      </c>
      <c r="B29" s="124" t="s">
        <v>32</v>
      </c>
      <c r="C29" s="105" t="s">
        <v>33</v>
      </c>
      <c r="D29" s="104" t="s">
        <v>7</v>
      </c>
      <c r="E29" s="104"/>
      <c r="F29" s="106"/>
      <c r="G29" s="106"/>
    </row>
    <row r="30" spans="1:7" ht="37.5">
      <c r="A30" s="127"/>
      <c r="B30" s="124"/>
      <c r="C30" s="105" t="s">
        <v>34</v>
      </c>
      <c r="D30" s="104" t="s">
        <v>7</v>
      </c>
      <c r="E30" s="104"/>
      <c r="F30" s="106"/>
      <c r="G30" s="106"/>
    </row>
    <row r="31" spans="1:7" ht="37.5">
      <c r="A31" s="127"/>
      <c r="B31" s="124"/>
      <c r="C31" s="105" t="s">
        <v>35</v>
      </c>
      <c r="D31" s="104" t="s">
        <v>7</v>
      </c>
      <c r="E31" s="104"/>
      <c r="F31" s="106"/>
      <c r="G31" s="106"/>
    </row>
    <row r="32" spans="1:7" ht="37.5">
      <c r="A32" s="127"/>
      <c r="B32" s="124"/>
      <c r="C32" s="105" t="s">
        <v>36</v>
      </c>
      <c r="D32" s="104" t="s">
        <v>7</v>
      </c>
      <c r="E32" s="104"/>
      <c r="F32" s="106"/>
      <c r="G32" s="106"/>
    </row>
    <row r="33" spans="1:7" ht="37.5">
      <c r="A33" s="127"/>
      <c r="B33" s="124"/>
      <c r="C33" s="105" t="s">
        <v>37</v>
      </c>
      <c r="D33" s="104" t="s">
        <v>7</v>
      </c>
      <c r="E33" s="104"/>
      <c r="F33" s="106"/>
      <c r="G33" s="104" t="s">
        <v>9</v>
      </c>
    </row>
    <row r="34" spans="1:7" ht="37.5">
      <c r="A34" s="127"/>
      <c r="B34" s="104" t="s">
        <v>38</v>
      </c>
      <c r="C34" s="105" t="s">
        <v>39</v>
      </c>
      <c r="D34" s="104" t="s">
        <v>7</v>
      </c>
      <c r="E34" s="106"/>
      <c r="F34" s="106"/>
      <c r="G34" s="106"/>
    </row>
    <row r="35" spans="1:7" ht="37.5">
      <c r="A35" s="127"/>
      <c r="B35" s="124" t="s">
        <v>40</v>
      </c>
      <c r="C35" s="105" t="s">
        <v>1339</v>
      </c>
      <c r="D35" s="104" t="s">
        <v>7</v>
      </c>
      <c r="E35" s="106"/>
      <c r="F35" s="106"/>
      <c r="G35" s="106"/>
    </row>
    <row r="36" spans="1:7" ht="37.5">
      <c r="A36" s="127"/>
      <c r="B36" s="124"/>
      <c r="C36" s="105" t="s">
        <v>1340</v>
      </c>
      <c r="D36" s="104" t="s">
        <v>7</v>
      </c>
      <c r="E36" s="106"/>
      <c r="F36" s="106"/>
      <c r="G36" s="106"/>
    </row>
    <row r="37" spans="1:7" ht="40.5" customHeight="1">
      <c r="A37" s="127"/>
      <c r="B37" s="104" t="s">
        <v>41</v>
      </c>
      <c r="C37" s="105" t="s">
        <v>1360</v>
      </c>
      <c r="D37" s="104" t="s">
        <v>7</v>
      </c>
      <c r="E37" s="106"/>
      <c r="F37" s="106"/>
      <c r="G37" s="106"/>
    </row>
    <row r="38" spans="1:7" ht="78" customHeight="1">
      <c r="A38" s="127"/>
      <c r="B38" s="124" t="s">
        <v>42</v>
      </c>
      <c r="C38" s="112" t="s">
        <v>1345</v>
      </c>
      <c r="D38" s="104"/>
      <c r="E38" s="106"/>
      <c r="F38" s="106" t="s">
        <v>13</v>
      </c>
      <c r="G38" s="106"/>
    </row>
    <row r="39" spans="1:7" ht="77.25" customHeight="1">
      <c r="A39" s="127"/>
      <c r="B39" s="124"/>
      <c r="C39" s="112" t="s">
        <v>1346</v>
      </c>
      <c r="D39" s="104"/>
      <c r="E39" s="106"/>
      <c r="F39" s="106" t="s">
        <v>13</v>
      </c>
      <c r="G39" s="106"/>
    </row>
    <row r="40" spans="1:7" ht="80.25" customHeight="1">
      <c r="A40" s="127"/>
      <c r="B40" s="124"/>
      <c r="C40" s="112" t="s">
        <v>1347</v>
      </c>
      <c r="D40" s="104"/>
      <c r="E40" s="106"/>
      <c r="F40" s="106" t="s">
        <v>13</v>
      </c>
      <c r="G40" s="106"/>
    </row>
    <row r="41" spans="1:7" ht="60" customHeight="1">
      <c r="A41" s="127"/>
      <c r="B41" s="124"/>
      <c r="C41" s="112" t="s">
        <v>1348</v>
      </c>
      <c r="D41" s="104"/>
      <c r="E41" s="106"/>
      <c r="F41" s="106" t="s">
        <v>13</v>
      </c>
      <c r="G41" s="106"/>
    </row>
    <row r="42" spans="1:7" ht="60" customHeight="1">
      <c r="A42" s="127"/>
      <c r="B42" s="124"/>
      <c r="C42" s="112" t="s">
        <v>1349</v>
      </c>
      <c r="D42" s="104"/>
      <c r="E42" s="106"/>
      <c r="F42" s="106" t="s">
        <v>13</v>
      </c>
      <c r="G42" s="106"/>
    </row>
    <row r="43" spans="1:7" ht="62.25" customHeight="1">
      <c r="A43" s="127"/>
      <c r="B43" s="125" t="s">
        <v>43</v>
      </c>
      <c r="C43" s="115" t="s">
        <v>1341</v>
      </c>
      <c r="D43" s="104" t="s">
        <v>7</v>
      </c>
      <c r="E43" s="104"/>
      <c r="F43" s="106"/>
      <c r="G43" s="104" t="s">
        <v>9</v>
      </c>
    </row>
    <row r="44" spans="1:7" ht="50.25" customHeight="1">
      <c r="A44" s="127"/>
      <c r="B44" s="125"/>
      <c r="C44" s="115" t="s">
        <v>1342</v>
      </c>
      <c r="D44" s="104" t="s">
        <v>7</v>
      </c>
      <c r="E44" s="104"/>
      <c r="F44" s="106"/>
      <c r="G44" s="104" t="s">
        <v>9</v>
      </c>
    </row>
    <row r="45" spans="1:7" ht="37.5">
      <c r="A45" s="127"/>
      <c r="B45" s="125" t="s">
        <v>44</v>
      </c>
      <c r="C45" s="105" t="s">
        <v>1343</v>
      </c>
      <c r="D45" s="104" t="s">
        <v>7</v>
      </c>
      <c r="E45" s="106"/>
      <c r="F45" s="106"/>
      <c r="G45" s="106"/>
    </row>
    <row r="46" spans="1:7" ht="37.5">
      <c r="A46" s="127"/>
      <c r="B46" s="125"/>
      <c r="C46" s="105" t="s">
        <v>45</v>
      </c>
      <c r="D46" s="104" t="s">
        <v>7</v>
      </c>
      <c r="E46" s="106"/>
      <c r="F46" s="106"/>
      <c r="G46" s="106"/>
    </row>
    <row r="47" spans="1:7" ht="37.5">
      <c r="A47" s="127"/>
      <c r="B47" s="125"/>
      <c r="C47" s="105" t="s">
        <v>46</v>
      </c>
      <c r="D47" s="104" t="s">
        <v>7</v>
      </c>
      <c r="E47" s="106"/>
      <c r="F47" s="106"/>
      <c r="G47" s="106"/>
    </row>
    <row r="48" spans="1:7" ht="56.25">
      <c r="A48" s="127"/>
      <c r="B48" s="125"/>
      <c r="C48" s="105" t="s">
        <v>1344</v>
      </c>
      <c r="D48" s="104" t="s">
        <v>7</v>
      </c>
      <c r="E48" s="106"/>
      <c r="F48" s="106"/>
      <c r="G48" s="106"/>
    </row>
    <row r="49" spans="1:7" ht="37.5">
      <c r="A49" s="127"/>
      <c r="B49" s="124" t="s">
        <v>47</v>
      </c>
      <c r="C49" s="105" t="s">
        <v>48</v>
      </c>
      <c r="D49" s="104" t="s">
        <v>7</v>
      </c>
      <c r="E49" s="104" t="s">
        <v>8</v>
      </c>
      <c r="F49" s="106" t="s">
        <v>13</v>
      </c>
      <c r="G49" s="104" t="s">
        <v>9</v>
      </c>
    </row>
    <row r="50" spans="1:7" ht="37.5">
      <c r="A50" s="127"/>
      <c r="B50" s="124"/>
      <c r="C50" s="105" t="s">
        <v>49</v>
      </c>
      <c r="D50" s="104" t="s">
        <v>7</v>
      </c>
      <c r="E50" s="104" t="s">
        <v>8</v>
      </c>
      <c r="F50" s="106" t="s">
        <v>13</v>
      </c>
      <c r="G50" s="104" t="s">
        <v>9</v>
      </c>
    </row>
    <row r="51" spans="1:7" ht="37.5">
      <c r="A51" s="127"/>
      <c r="B51" s="124"/>
      <c r="C51" s="105" t="s">
        <v>1336</v>
      </c>
      <c r="D51" s="104" t="s">
        <v>7</v>
      </c>
      <c r="E51" s="104" t="s">
        <v>8</v>
      </c>
      <c r="F51" s="104"/>
      <c r="G51" s="104" t="s">
        <v>9</v>
      </c>
    </row>
    <row r="52" spans="1:7" ht="37.5">
      <c r="A52" s="127"/>
      <c r="B52" s="124"/>
      <c r="C52" s="105" t="s">
        <v>50</v>
      </c>
      <c r="D52" s="104" t="s">
        <v>7</v>
      </c>
      <c r="E52" s="104" t="s">
        <v>8</v>
      </c>
      <c r="F52" s="106" t="s">
        <v>13</v>
      </c>
      <c r="G52" s="104" t="s">
        <v>9</v>
      </c>
    </row>
    <row r="53" spans="1:7" ht="60.75" customHeight="1">
      <c r="A53" s="128"/>
      <c r="B53" s="124"/>
      <c r="C53" s="105" t="s">
        <v>51</v>
      </c>
      <c r="D53" s="104" t="s">
        <v>7</v>
      </c>
      <c r="E53" s="104" t="s">
        <v>8</v>
      </c>
      <c r="F53" s="106" t="s">
        <v>13</v>
      </c>
      <c r="G53" s="104" t="s">
        <v>9</v>
      </c>
    </row>
    <row r="54" spans="1:7" s="78" customFormat="1" ht="65.25" customHeight="1">
      <c r="A54" s="124" t="s">
        <v>52</v>
      </c>
      <c r="B54" s="104" t="s">
        <v>53</v>
      </c>
      <c r="C54" s="105" t="s">
        <v>1359</v>
      </c>
      <c r="D54" s="104" t="s">
        <v>7</v>
      </c>
      <c r="E54" s="106"/>
      <c r="F54" s="106"/>
      <c r="G54" s="106"/>
    </row>
    <row r="55" spans="1:7" s="78" customFormat="1" ht="66.75" customHeight="1">
      <c r="A55" s="124"/>
      <c r="B55" s="124" t="s">
        <v>54</v>
      </c>
      <c r="C55" s="105" t="s">
        <v>1358</v>
      </c>
      <c r="D55" s="104" t="s">
        <v>7</v>
      </c>
      <c r="E55" s="106"/>
      <c r="F55" s="106"/>
      <c r="G55" s="106"/>
    </row>
    <row r="56" spans="1:7" s="78" customFormat="1" ht="58.5" customHeight="1">
      <c r="A56" s="124"/>
      <c r="B56" s="124"/>
      <c r="C56" s="105" t="s">
        <v>55</v>
      </c>
      <c r="D56" s="104" t="s">
        <v>7</v>
      </c>
      <c r="E56" s="104"/>
      <c r="F56" s="106"/>
      <c r="G56" s="104" t="s">
        <v>9</v>
      </c>
    </row>
    <row r="57" spans="1:7" s="78" customFormat="1" ht="45.75" customHeight="1">
      <c r="A57" s="124" t="s">
        <v>56</v>
      </c>
      <c r="B57" s="124" t="s">
        <v>57</v>
      </c>
      <c r="C57" s="105" t="s">
        <v>1364</v>
      </c>
      <c r="D57" s="104" t="s">
        <v>7</v>
      </c>
      <c r="E57" s="104" t="s">
        <v>8</v>
      </c>
      <c r="F57" s="104" t="s">
        <v>13</v>
      </c>
      <c r="G57" s="104" t="s">
        <v>9</v>
      </c>
    </row>
    <row r="58" spans="1:7" s="78" customFormat="1" ht="44.25" customHeight="1">
      <c r="A58" s="124"/>
      <c r="B58" s="124"/>
      <c r="C58" s="105" t="s">
        <v>1365</v>
      </c>
      <c r="D58" s="104" t="s">
        <v>7</v>
      </c>
      <c r="E58" s="104" t="s">
        <v>8</v>
      </c>
      <c r="F58" s="104" t="s">
        <v>13</v>
      </c>
      <c r="G58" s="104" t="s">
        <v>9</v>
      </c>
    </row>
    <row r="59" spans="1:7" s="78" customFormat="1" ht="61.5" customHeight="1">
      <c r="A59" s="124"/>
      <c r="B59" s="124"/>
      <c r="C59" s="105" t="s">
        <v>1366</v>
      </c>
      <c r="D59" s="104" t="s">
        <v>7</v>
      </c>
      <c r="E59" s="104" t="s">
        <v>8</v>
      </c>
      <c r="F59" s="106"/>
      <c r="G59" s="104" t="s">
        <v>9</v>
      </c>
    </row>
    <row r="60" spans="1:7" s="78" customFormat="1" ht="60" customHeight="1">
      <c r="A60" s="124"/>
      <c r="B60" s="104" t="s">
        <v>58</v>
      </c>
      <c r="C60" s="105" t="s">
        <v>1369</v>
      </c>
      <c r="D60" s="104" t="s">
        <v>7</v>
      </c>
      <c r="E60" s="104" t="s">
        <v>8</v>
      </c>
      <c r="F60" s="106"/>
      <c r="G60" s="104" t="s">
        <v>9</v>
      </c>
    </row>
    <row r="61" spans="1:7" s="78" customFormat="1" ht="60" customHeight="1">
      <c r="A61" s="124" t="s">
        <v>60</v>
      </c>
      <c r="B61" s="104" t="s">
        <v>66</v>
      </c>
      <c r="C61" s="116" t="s">
        <v>1350</v>
      </c>
      <c r="D61" s="104"/>
      <c r="E61" s="104" t="s">
        <v>8</v>
      </c>
      <c r="F61" s="106"/>
      <c r="G61" s="104"/>
    </row>
    <row r="62" spans="1:7" s="78" customFormat="1" ht="48.75" customHeight="1">
      <c r="A62" s="124"/>
      <c r="B62" s="104" t="s">
        <v>15</v>
      </c>
      <c r="C62" s="109" t="s">
        <v>1357</v>
      </c>
      <c r="D62" s="104"/>
      <c r="E62" s="104" t="s">
        <v>8</v>
      </c>
      <c r="F62" s="106"/>
      <c r="G62" s="106"/>
    </row>
    <row r="63" spans="1:7" s="78" customFormat="1" ht="37.5">
      <c r="A63" s="124"/>
      <c r="B63" s="124" t="s">
        <v>62</v>
      </c>
      <c r="C63" s="105" t="s">
        <v>63</v>
      </c>
      <c r="D63" s="104"/>
      <c r="E63" s="104" t="s">
        <v>8</v>
      </c>
      <c r="F63" s="106"/>
      <c r="G63" s="106"/>
    </row>
    <row r="64" spans="1:7" s="78" customFormat="1" ht="37.5">
      <c r="A64" s="124"/>
      <c r="B64" s="124"/>
      <c r="C64" s="105" t="s">
        <v>1355</v>
      </c>
      <c r="D64" s="104"/>
      <c r="E64" s="104" t="s">
        <v>8</v>
      </c>
      <c r="F64" s="106"/>
      <c r="G64" s="106"/>
    </row>
    <row r="65" spans="1:7" s="78" customFormat="1" ht="55.5" customHeight="1">
      <c r="A65" s="124"/>
      <c r="B65" s="124" t="s">
        <v>1351</v>
      </c>
      <c r="C65" s="105" t="s">
        <v>1352</v>
      </c>
      <c r="D65" s="104"/>
      <c r="E65" s="104" t="s">
        <v>8</v>
      </c>
      <c r="F65" s="106"/>
      <c r="G65" s="106"/>
    </row>
    <row r="66" spans="1:7" s="78" customFormat="1" ht="37.5">
      <c r="A66" s="124"/>
      <c r="B66" s="124"/>
      <c r="C66" s="105" t="s">
        <v>61</v>
      </c>
      <c r="D66" s="104"/>
      <c r="E66" s="104" t="s">
        <v>8</v>
      </c>
      <c r="F66" s="106"/>
      <c r="G66" s="106"/>
    </row>
    <row r="67" spans="1:7" s="78" customFormat="1" ht="53.25" customHeight="1">
      <c r="A67" s="124"/>
      <c r="B67" s="124"/>
      <c r="C67" s="105" t="s">
        <v>1353</v>
      </c>
      <c r="D67" s="104"/>
      <c r="E67" s="104" t="s">
        <v>8</v>
      </c>
      <c r="F67" s="106"/>
      <c r="G67" s="106"/>
    </row>
    <row r="68" spans="1:7" s="78" customFormat="1" ht="48.75" customHeight="1">
      <c r="A68" s="124"/>
      <c r="B68" s="124"/>
      <c r="C68" s="105" t="s">
        <v>1354</v>
      </c>
      <c r="D68" s="104"/>
      <c r="E68" s="104" t="s">
        <v>8</v>
      </c>
      <c r="F68" s="106"/>
      <c r="G68" s="106"/>
    </row>
    <row r="69" spans="1:7" s="78" customFormat="1" ht="48.75" customHeight="1">
      <c r="A69" s="124"/>
      <c r="B69" s="124"/>
      <c r="C69" s="105" t="s">
        <v>1356</v>
      </c>
      <c r="D69" s="104"/>
      <c r="E69" s="104" t="s">
        <v>8</v>
      </c>
      <c r="F69" s="106"/>
      <c r="G69" s="106"/>
    </row>
    <row r="70" spans="1:7" s="78" customFormat="1" ht="37.5">
      <c r="A70" s="124"/>
      <c r="B70" s="104" t="s">
        <v>64</v>
      </c>
      <c r="C70" s="105" t="s">
        <v>65</v>
      </c>
      <c r="D70" s="104" t="s">
        <v>7</v>
      </c>
      <c r="E70" s="104" t="s">
        <v>8</v>
      </c>
      <c r="F70" s="106"/>
      <c r="G70" s="106"/>
    </row>
    <row r="71" spans="1:7" s="78" customFormat="1" ht="37.5">
      <c r="A71" s="124" t="s">
        <v>67</v>
      </c>
      <c r="B71" s="104" t="s">
        <v>68</v>
      </c>
      <c r="C71" s="105" t="s">
        <v>1363</v>
      </c>
      <c r="D71" s="104" t="s">
        <v>7</v>
      </c>
      <c r="E71" s="106"/>
      <c r="F71" s="106"/>
      <c r="G71" s="106"/>
    </row>
    <row r="72" spans="1:7" s="78" customFormat="1" ht="37.5">
      <c r="A72" s="124"/>
      <c r="B72" s="124" t="s">
        <v>69</v>
      </c>
      <c r="C72" s="105" t="s">
        <v>70</v>
      </c>
      <c r="D72" s="104" t="s">
        <v>7</v>
      </c>
      <c r="E72" s="106"/>
      <c r="F72" s="106"/>
      <c r="G72" s="106"/>
    </row>
    <row r="73" spans="1:7" s="78" customFormat="1" ht="37.5">
      <c r="A73" s="124"/>
      <c r="B73" s="124"/>
      <c r="C73" s="105" t="s">
        <v>1338</v>
      </c>
      <c r="D73" s="104" t="s">
        <v>7</v>
      </c>
      <c r="E73" s="106"/>
      <c r="F73" s="106"/>
      <c r="G73" s="106"/>
    </row>
    <row r="74" spans="1:7" s="78" customFormat="1" ht="37.5">
      <c r="A74" s="124"/>
      <c r="B74" s="124"/>
      <c r="C74" s="105" t="s">
        <v>1337</v>
      </c>
      <c r="D74" s="104" t="s">
        <v>7</v>
      </c>
      <c r="E74" s="106"/>
      <c r="F74" s="106"/>
      <c r="G74" s="106"/>
    </row>
    <row r="75" spans="1:7" s="78" customFormat="1" ht="66.75" customHeight="1">
      <c r="A75" s="124"/>
      <c r="B75" s="104" t="s">
        <v>59</v>
      </c>
      <c r="C75" s="105" t="s">
        <v>1362</v>
      </c>
      <c r="D75" s="104" t="s">
        <v>7</v>
      </c>
      <c r="E75" s="106"/>
      <c r="F75" s="106"/>
      <c r="G75" s="106"/>
    </row>
    <row r="76" spans="1:7" s="78" customFormat="1" ht="39" customHeight="1">
      <c r="A76" s="124"/>
      <c r="B76" s="104" t="s">
        <v>71</v>
      </c>
      <c r="C76" s="105" t="s">
        <v>1361</v>
      </c>
      <c r="D76" s="110" t="s">
        <v>7</v>
      </c>
      <c r="E76" s="110"/>
      <c r="F76" s="111"/>
      <c r="G76" s="111"/>
    </row>
    <row r="77" spans="1:7" s="78" customFormat="1" ht="37.5">
      <c r="A77" s="124" t="s">
        <v>72</v>
      </c>
      <c r="B77" s="124" t="s">
        <v>73</v>
      </c>
      <c r="C77" s="105" t="s">
        <v>74</v>
      </c>
      <c r="D77" s="104" t="s">
        <v>7</v>
      </c>
      <c r="E77" s="104" t="s">
        <v>8</v>
      </c>
      <c r="F77" s="104" t="s">
        <v>13</v>
      </c>
      <c r="G77" s="104" t="s">
        <v>9</v>
      </c>
    </row>
    <row r="78" spans="1:7" s="78" customFormat="1" ht="37.5">
      <c r="A78" s="124"/>
      <c r="B78" s="124"/>
      <c r="C78" s="105" t="s">
        <v>75</v>
      </c>
      <c r="D78" s="104" t="s">
        <v>7</v>
      </c>
      <c r="E78" s="104" t="s">
        <v>8</v>
      </c>
      <c r="F78" s="104" t="s">
        <v>13</v>
      </c>
      <c r="G78" s="104" t="s">
        <v>9</v>
      </c>
    </row>
    <row r="79" spans="1:7" s="78" customFormat="1" ht="37.5">
      <c r="A79" s="124"/>
      <c r="B79" s="124"/>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opLeftCell="A7" zoomScale="90" zoomScaleNormal="60" workbookViewId="0">
      <selection activeCell="K9" sqref="K9"/>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79:16380" ht="21">
      <c r="A2" s="117" t="s">
        <v>1375</v>
      </c>
      <c r="B2" s="117"/>
      <c r="C2" s="117"/>
      <c r="D2" s="117"/>
      <c r="E2" s="117"/>
      <c r="F2" s="117"/>
      <c r="G2" s="117"/>
      <c r="H2" s="117"/>
      <c r="I2" s="117"/>
      <c r="J2" s="117"/>
      <c r="K2" s="117"/>
      <c r="L2" s="117"/>
      <c r="M2" s="117"/>
      <c r="N2" s="117"/>
      <c r="O2" s="117"/>
      <c r="P2" s="117"/>
      <c r="Q2" s="117"/>
      <c r="R2" s="117"/>
      <c r="S2" s="117"/>
      <c r="T2" s="117"/>
      <c r="U2" s="117"/>
      <c r="V2" s="117"/>
      <c r="W2" s="117"/>
    </row>
    <row r="3" spans="1:23 16379:16380" ht="21">
      <c r="A3" s="118" t="s">
        <v>1328</v>
      </c>
      <c r="B3" s="119"/>
      <c r="C3" s="119"/>
      <c r="D3" s="119"/>
      <c r="E3" s="119"/>
      <c r="F3" s="119"/>
      <c r="G3" s="119"/>
      <c r="H3" s="119"/>
      <c r="I3" s="119"/>
      <c r="J3" s="119"/>
      <c r="K3" s="119"/>
      <c r="L3" s="119"/>
      <c r="M3" s="119"/>
      <c r="N3" s="119"/>
      <c r="O3" s="119"/>
      <c r="P3" s="119"/>
      <c r="Q3" s="119"/>
      <c r="R3" s="119"/>
      <c r="S3" s="119"/>
      <c r="T3" s="119"/>
      <c r="U3" s="119"/>
      <c r="V3" s="119"/>
      <c r="W3" s="119"/>
    </row>
    <row r="4" spans="1:23 16379:16380"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05">
      <c r="A6" s="66">
        <v>1</v>
      </c>
      <c r="B6" s="2" t="s">
        <v>268</v>
      </c>
      <c r="C6" s="2" t="s">
        <v>885</v>
      </c>
      <c r="D6" s="2" t="s">
        <v>1378</v>
      </c>
      <c r="E6" s="2"/>
      <c r="F6" s="2" t="s">
        <v>122</v>
      </c>
      <c r="G6" s="2" t="s">
        <v>123</v>
      </c>
      <c r="H6" s="2" t="s">
        <v>187</v>
      </c>
      <c r="I6" s="2" t="s">
        <v>192</v>
      </c>
      <c r="J6" s="2" t="s">
        <v>143</v>
      </c>
      <c r="K6" s="2" t="s">
        <v>1381</v>
      </c>
      <c r="L6" s="76">
        <v>46155</v>
      </c>
      <c r="M6" s="2" t="s">
        <v>1380</v>
      </c>
      <c r="N6" s="2" t="s">
        <v>1379</v>
      </c>
      <c r="O6" s="76">
        <v>46155</v>
      </c>
      <c r="P6" s="2"/>
      <c r="Q6" s="2"/>
      <c r="R6" s="2"/>
      <c r="S6" s="2"/>
      <c r="T6" s="2" t="s">
        <v>1381</v>
      </c>
      <c r="U6" s="67"/>
      <c r="V6"/>
      <c r="W6"/>
      <c r="XEY6" s="32"/>
      <c r="XEZ6" s="3"/>
    </row>
    <row r="7" spans="1:23 16379:16380" s="30" customFormat="1" ht="165">
      <c r="A7" s="66">
        <f>+A6+1</f>
        <v>2</v>
      </c>
      <c r="B7" s="2" t="s">
        <v>268</v>
      </c>
      <c r="C7" s="2" t="s">
        <v>885</v>
      </c>
      <c r="D7" s="2" t="s">
        <v>1382</v>
      </c>
      <c r="E7" s="2"/>
      <c r="F7" s="2" t="s">
        <v>122</v>
      </c>
      <c r="G7" s="2" t="s">
        <v>123</v>
      </c>
      <c r="H7" s="2" t="s">
        <v>187</v>
      </c>
      <c r="I7" s="2" t="s">
        <v>192</v>
      </c>
      <c r="J7" s="2" t="s">
        <v>143</v>
      </c>
      <c r="K7" s="2" t="s">
        <v>1383</v>
      </c>
      <c r="L7" s="76">
        <v>46183</v>
      </c>
      <c r="M7" s="2" t="s">
        <v>1380</v>
      </c>
      <c r="N7" s="2" t="s">
        <v>1379</v>
      </c>
      <c r="O7" s="76">
        <v>46183</v>
      </c>
      <c r="P7" s="2"/>
      <c r="Q7" s="2"/>
      <c r="R7" s="2"/>
      <c r="S7" s="2"/>
      <c r="T7" s="2" t="s">
        <v>1383</v>
      </c>
      <c r="U7" s="67"/>
      <c r="V7"/>
      <c r="W7"/>
      <c r="XEY7" s="32"/>
      <c r="XEZ7" s="3"/>
    </row>
    <row r="8" spans="1:23 16379:16380" s="30" customFormat="1" ht="60">
      <c r="A8" s="66">
        <f t="shared" ref="A8:A71" si="0">+A7+1</f>
        <v>3</v>
      </c>
      <c r="B8" s="2" t="s">
        <v>268</v>
      </c>
      <c r="C8" s="2" t="s">
        <v>885</v>
      </c>
      <c r="D8" s="2" t="s">
        <v>1537</v>
      </c>
      <c r="E8" s="2"/>
      <c r="F8" s="2" t="s">
        <v>138</v>
      </c>
      <c r="G8" s="2" t="s">
        <v>123</v>
      </c>
      <c r="H8" s="2"/>
      <c r="I8" s="2" t="s">
        <v>192</v>
      </c>
      <c r="J8" s="2" t="s">
        <v>143</v>
      </c>
      <c r="K8" s="2" t="s">
        <v>1538</v>
      </c>
      <c r="L8" s="76">
        <v>46126</v>
      </c>
      <c r="M8" s="2"/>
      <c r="N8" s="2"/>
      <c r="O8" s="76"/>
      <c r="P8" s="2"/>
      <c r="Q8" s="2"/>
      <c r="R8" s="2"/>
      <c r="S8" s="2"/>
      <c r="T8" s="2"/>
      <c r="U8" s="67"/>
      <c r="V8"/>
      <c r="W8"/>
      <c r="XEY8" s="32"/>
      <c r="XEZ8" s="3"/>
    </row>
    <row r="9" spans="1:23 16379:16380" s="30" customFormat="1" ht="90">
      <c r="A9" s="66">
        <f t="shared" si="0"/>
        <v>4</v>
      </c>
      <c r="B9" s="2"/>
      <c r="C9" s="2"/>
      <c r="D9" s="2"/>
      <c r="E9" s="2"/>
      <c r="F9" s="2"/>
      <c r="G9" s="2" t="s">
        <v>140</v>
      </c>
      <c r="H9" s="2"/>
      <c r="I9" s="2" t="s">
        <v>192</v>
      </c>
      <c r="J9" s="2" t="s">
        <v>75</v>
      </c>
      <c r="K9" s="2"/>
      <c r="L9" s="76"/>
      <c r="M9" s="2"/>
      <c r="N9" s="2"/>
      <c r="O9" s="76"/>
      <c r="P9" s="2"/>
      <c r="Q9" s="2"/>
      <c r="R9" s="2"/>
      <c r="S9" s="2"/>
      <c r="T9" s="2"/>
      <c r="U9" s="67"/>
      <c r="V9"/>
      <c r="W9"/>
      <c r="XEY9" s="32"/>
      <c r="XEZ9" s="3"/>
    </row>
    <row r="10" spans="1:23 16379:16380" s="30" customFormat="1">
      <c r="A10" s="66">
        <f t="shared" si="0"/>
        <v>5</v>
      </c>
      <c r="B10" s="2"/>
      <c r="C10" s="2"/>
      <c r="D10" s="2"/>
      <c r="E10" s="2"/>
      <c r="F10" s="2"/>
      <c r="G10" s="2"/>
      <c r="H10" s="2"/>
      <c r="I10" s="2"/>
      <c r="J10" s="2"/>
      <c r="K10" s="2"/>
      <c r="L10" s="76"/>
      <c r="M10" s="2"/>
      <c r="N10" s="2"/>
      <c r="O10" s="76"/>
      <c r="P10" s="2"/>
      <c r="Q10" s="2"/>
      <c r="R10" s="2"/>
      <c r="S10" s="2"/>
      <c r="T10" s="2"/>
      <c r="U10" s="67"/>
      <c r="V10"/>
      <c r="W10"/>
      <c r="XEY10" s="32"/>
      <c r="XEZ10" s="3"/>
    </row>
    <row r="11" spans="1:23 16379:16380" s="30" customFormat="1">
      <c r="A11" s="66">
        <f t="shared" si="0"/>
        <v>6</v>
      </c>
      <c r="B11" s="2"/>
      <c r="C11" s="2"/>
      <c r="D11" s="2"/>
      <c r="E11" s="2"/>
      <c r="F11" s="2"/>
      <c r="G11" s="2"/>
      <c r="H11" s="2"/>
      <c r="I11" s="2"/>
      <c r="J11" s="2"/>
      <c r="K11" s="2"/>
      <c r="L11" s="76"/>
      <c r="M11" s="2"/>
      <c r="N11" s="2"/>
      <c r="O11" s="76"/>
      <c r="P11" s="2"/>
      <c r="Q11" s="2"/>
      <c r="R11" s="2"/>
      <c r="S11" s="2"/>
      <c r="T11" s="2"/>
      <c r="U11" s="67"/>
      <c r="V11"/>
      <c r="W11"/>
      <c r="XEY11" s="32"/>
      <c r="XEZ11" s="3"/>
    </row>
    <row r="12" spans="1:23 16379:16380" s="30" customFormat="1">
      <c r="A12" s="66">
        <f t="shared" si="0"/>
        <v>7</v>
      </c>
      <c r="B12" s="2"/>
      <c r="C12" s="2"/>
      <c r="D12" s="2"/>
      <c r="E12" s="2"/>
      <c r="F12" s="2"/>
      <c r="G12" s="2"/>
      <c r="H12" s="2"/>
      <c r="I12" s="2"/>
      <c r="J12" s="2"/>
      <c r="K12" s="2"/>
      <c r="L12" s="76"/>
      <c r="M12" s="2"/>
      <c r="N12" s="2"/>
      <c r="O12" s="76"/>
      <c r="P12" s="2"/>
      <c r="Q12" s="2"/>
      <c r="R12" s="2"/>
      <c r="S12" s="2"/>
      <c r="T12" s="2"/>
      <c r="U12" s="67"/>
      <c r="V12"/>
      <c r="W12"/>
      <c r="XEY12" s="32"/>
      <c r="XEZ12" s="3"/>
    </row>
    <row r="13" spans="1:23 16379:16380" s="30" customFormat="1">
      <c r="A13" s="66">
        <f t="shared" si="0"/>
        <v>8</v>
      </c>
      <c r="B13" s="2"/>
      <c r="C13" s="2"/>
      <c r="D13" s="2"/>
      <c r="E13" s="2"/>
      <c r="F13" s="2"/>
      <c r="G13" s="2"/>
      <c r="H13" s="2"/>
      <c r="I13" s="2"/>
      <c r="J13" s="2"/>
      <c r="K13" s="2"/>
      <c r="L13" s="76"/>
      <c r="M13" s="2"/>
      <c r="N13" s="2"/>
      <c r="O13" s="76"/>
      <c r="P13" s="2"/>
      <c r="Q13" s="2"/>
      <c r="R13" s="2"/>
      <c r="S13" s="2"/>
      <c r="T13" s="2"/>
      <c r="U13" s="67"/>
      <c r="V13"/>
      <c r="W13"/>
      <c r="XEY13" s="32"/>
      <c r="XEZ13" s="3"/>
    </row>
    <row r="14" spans="1:23 16379:16380" s="30" customFormat="1">
      <c r="A14" s="66">
        <f t="shared" si="0"/>
        <v>9</v>
      </c>
      <c r="B14" s="2"/>
      <c r="C14" s="2"/>
      <c r="D14" s="2"/>
      <c r="E14" s="2"/>
      <c r="F14" s="2"/>
      <c r="G14" s="2"/>
      <c r="H14" s="2"/>
      <c r="I14" s="2"/>
      <c r="J14" s="2"/>
      <c r="K14" s="2"/>
      <c r="L14" s="76"/>
      <c r="M14" s="2"/>
      <c r="N14" s="2"/>
      <c r="O14" s="76"/>
      <c r="P14" s="2"/>
      <c r="Q14" s="2"/>
      <c r="R14" s="2"/>
      <c r="S14" s="2"/>
      <c r="T14" s="2"/>
      <c r="U14" s="67"/>
      <c r="V14"/>
      <c r="W14"/>
      <c r="XEY14" s="32"/>
      <c r="XEZ14" s="3"/>
    </row>
    <row r="15" spans="1:23 16379:16380" s="30" customFormat="1">
      <c r="A15" s="66">
        <f t="shared" si="0"/>
        <v>10</v>
      </c>
      <c r="B15" s="2"/>
      <c r="C15" s="2"/>
      <c r="D15" s="2"/>
      <c r="E15" s="2"/>
      <c r="F15" s="2"/>
      <c r="G15" s="2"/>
      <c r="H15" s="2"/>
      <c r="I15" s="2"/>
      <c r="J15" s="2"/>
      <c r="K15" s="2"/>
      <c r="L15" s="76"/>
      <c r="M15" s="2"/>
      <c r="N15" s="2"/>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O6:O2005 L6:L2005" xr:uid="{00000000-0002-0000-0900-000019000000}">
      <formula1>46022</formula1>
      <formula2>46388</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33" t="s">
        <v>4</v>
      </c>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Z1" s="137" t="s">
        <v>52</v>
      </c>
      <c r="BA1" s="137"/>
      <c r="BB1" s="137"/>
      <c r="BC1" s="137"/>
      <c r="BD1" s="137"/>
      <c r="BE1" s="137"/>
      <c r="BF1" s="137"/>
      <c r="BG1" s="137"/>
      <c r="BH1" s="137"/>
      <c r="BJ1" s="138" t="s">
        <v>56</v>
      </c>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4" t="s">
        <v>60</v>
      </c>
      <c r="BC7" s="134"/>
      <c r="BD7" s="134"/>
      <c r="BE7" s="134"/>
      <c r="BF7" s="134"/>
      <c r="BG7" s="134"/>
      <c r="BH7" s="134"/>
      <c r="BI7" s="134"/>
      <c r="BJ7" s="134"/>
      <c r="BK7" s="134"/>
      <c r="BL7" s="134"/>
      <c r="BM7" s="134"/>
      <c r="BN7" s="134"/>
      <c r="BO7" s="134"/>
      <c r="BP7" s="134"/>
      <c r="BT7" s="135" t="s">
        <v>67</v>
      </c>
      <c r="BU7" s="135"/>
      <c r="BV7" s="135"/>
      <c r="BW7" s="135"/>
      <c r="BX7" s="135"/>
      <c r="BY7" s="135"/>
      <c r="BZ7" s="135"/>
      <c r="CA7" s="135"/>
      <c r="CC7" s="136" t="s">
        <v>72</v>
      </c>
      <c r="CD7" s="136"/>
      <c r="CE7" s="136"/>
      <c r="CF7" s="136"/>
      <c r="CG7" s="136"/>
      <c r="CH7" s="136"/>
      <c r="CI7" s="136"/>
      <c r="CJ7" s="136"/>
      <c r="CK7" s="136"/>
      <c r="CL7" s="136"/>
      <c r="CM7" s="136"/>
      <c r="CN7" s="136"/>
      <c r="CO7" s="136"/>
      <c r="CP7" s="136"/>
      <c r="CQ7" s="136"/>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32" t="s">
        <v>28</v>
      </c>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00000000-0009-0000-0000-000001000000}"/>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40" t="s">
        <v>1289</v>
      </c>
      <c r="B2" s="140"/>
      <c r="E2" s="141" t="s">
        <v>1290</v>
      </c>
      <c r="F2" s="141"/>
      <c r="I2" s="142" t="s">
        <v>1291</v>
      </c>
      <c r="J2" s="142"/>
      <c r="M2" s="143" t="s">
        <v>1292</v>
      </c>
      <c r="N2" s="143"/>
      <c r="Q2" s="144" t="s">
        <v>8</v>
      </c>
      <c r="R2" s="144"/>
      <c r="U2" s="145" t="s">
        <v>1293</v>
      </c>
      <c r="V2" s="145"/>
      <c r="Y2" s="139" t="s">
        <v>1294</v>
      </c>
      <c r="Z2" s="139"/>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topLeftCell="A14" zoomScale="70" zoomScaleNormal="70" zoomScalePageLayoutView="25" workbookViewId="0">
      <selection activeCell="U20" sqref="U20"/>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1 16379:16380" ht="24.75" customHeight="1">
      <c r="A2" s="117" t="s">
        <v>1375</v>
      </c>
      <c r="B2" s="117"/>
      <c r="C2" s="117"/>
      <c r="D2" s="117"/>
      <c r="E2" s="117"/>
      <c r="F2" s="117"/>
      <c r="G2" s="117"/>
      <c r="H2" s="117"/>
      <c r="I2" s="117"/>
      <c r="J2" s="117"/>
      <c r="K2" s="117"/>
      <c r="L2" s="117"/>
      <c r="M2" s="117"/>
      <c r="N2" s="117"/>
      <c r="O2" s="117"/>
      <c r="P2" s="117"/>
      <c r="Q2" s="117"/>
      <c r="R2" s="117"/>
      <c r="S2" s="117"/>
      <c r="T2" s="117"/>
      <c r="U2" s="117"/>
    </row>
    <row r="3" spans="1:21 16379:16380" ht="21">
      <c r="A3" s="118" t="s">
        <v>1299</v>
      </c>
      <c r="B3" s="119"/>
      <c r="C3" s="119"/>
      <c r="D3" s="119"/>
      <c r="E3" s="119"/>
      <c r="F3" s="119"/>
      <c r="G3" s="119"/>
      <c r="H3" s="119"/>
      <c r="I3" s="119"/>
      <c r="J3" s="119"/>
      <c r="K3" s="119"/>
      <c r="L3" s="119"/>
      <c r="M3" s="119"/>
      <c r="N3" s="119"/>
      <c r="O3" s="119"/>
      <c r="P3" s="119"/>
      <c r="Q3" s="119"/>
      <c r="R3" s="119"/>
      <c r="S3" s="119"/>
      <c r="T3" s="119"/>
      <c r="U3" s="119"/>
    </row>
    <row r="4" spans="1:21 16379:16380" ht="41.25" customHeight="1">
      <c r="A4" s="120" t="s">
        <v>1300</v>
      </c>
      <c r="B4" s="121"/>
      <c r="C4" s="121"/>
      <c r="D4" s="121"/>
      <c r="E4" s="121"/>
      <c r="F4" s="121"/>
      <c r="G4" s="121"/>
      <c r="H4" s="121"/>
      <c r="I4" s="121"/>
      <c r="J4" s="121"/>
      <c r="K4" s="121"/>
      <c r="L4" s="121"/>
      <c r="M4" s="121"/>
      <c r="N4" s="121"/>
      <c r="O4" s="122" t="s">
        <v>1301</v>
      </c>
      <c r="P4" s="122"/>
      <c r="Q4" s="122"/>
      <c r="R4" s="122"/>
      <c r="S4" s="122"/>
      <c r="T4" s="122"/>
      <c r="U4" s="122"/>
    </row>
    <row r="5" spans="1:21 16379:16380" ht="38.25">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75">
      <c r="A6" s="66">
        <v>1</v>
      </c>
      <c r="B6" s="2" t="s">
        <v>268</v>
      </c>
      <c r="C6" s="2" t="s">
        <v>885</v>
      </c>
      <c r="D6" s="2" t="s">
        <v>1513</v>
      </c>
      <c r="E6" s="2" t="s">
        <v>1514</v>
      </c>
      <c r="F6" s="2" t="s">
        <v>1515</v>
      </c>
      <c r="G6" s="2" t="s">
        <v>1516</v>
      </c>
      <c r="H6" s="2" t="s">
        <v>1517</v>
      </c>
      <c r="I6" s="2" t="s">
        <v>1518</v>
      </c>
      <c r="J6" s="2" t="s">
        <v>1519</v>
      </c>
      <c r="K6" s="2"/>
      <c r="L6" s="76">
        <v>46153</v>
      </c>
      <c r="M6" s="2" t="s">
        <v>1532</v>
      </c>
      <c r="N6" s="2" t="s">
        <v>1520</v>
      </c>
      <c r="O6" s="76"/>
      <c r="P6" s="2"/>
      <c r="Q6" s="2"/>
      <c r="R6" s="2"/>
      <c r="S6" s="2"/>
      <c r="T6" s="2"/>
      <c r="U6" s="67"/>
      <c r="XEY6" s="32"/>
      <c r="XEZ6" s="3"/>
    </row>
    <row r="7" spans="1:21 16379:16380" s="30" customFormat="1" ht="75">
      <c r="A7" s="66">
        <f>+A6+1</f>
        <v>2</v>
      </c>
      <c r="B7" s="2" t="s">
        <v>268</v>
      </c>
      <c r="C7" s="2" t="s">
        <v>885</v>
      </c>
      <c r="D7" s="2" t="s">
        <v>1521</v>
      </c>
      <c r="E7" s="2" t="s">
        <v>1522</v>
      </c>
      <c r="F7" s="2" t="s">
        <v>138</v>
      </c>
      <c r="G7" s="2" t="s">
        <v>123</v>
      </c>
      <c r="H7" s="2" t="s">
        <v>149</v>
      </c>
      <c r="I7" s="2" t="s">
        <v>144</v>
      </c>
      <c r="J7" s="2" t="s">
        <v>1519</v>
      </c>
      <c r="K7" s="2"/>
      <c r="L7" s="76">
        <v>46160</v>
      </c>
      <c r="M7" s="2" t="s">
        <v>1532</v>
      </c>
      <c r="N7" s="2" t="s">
        <v>1520</v>
      </c>
      <c r="O7" s="76"/>
      <c r="P7" s="2"/>
      <c r="Q7" s="2"/>
      <c r="R7" s="2"/>
      <c r="S7" s="2"/>
      <c r="T7" s="2"/>
      <c r="U7" s="67"/>
      <c r="XEY7" s="32"/>
      <c r="XEZ7" s="3"/>
    </row>
    <row r="8" spans="1:21 16379:16380" s="30" customFormat="1" ht="75">
      <c r="A8" s="66">
        <f>+A7+1</f>
        <v>3</v>
      </c>
      <c r="B8" s="2" t="s">
        <v>268</v>
      </c>
      <c r="C8" s="2" t="s">
        <v>885</v>
      </c>
      <c r="D8" s="2" t="s">
        <v>1523</v>
      </c>
      <c r="E8" s="2" t="s">
        <v>1522</v>
      </c>
      <c r="F8" s="2" t="s">
        <v>138</v>
      </c>
      <c r="G8" s="2" t="s">
        <v>123</v>
      </c>
      <c r="H8" s="2" t="s">
        <v>149</v>
      </c>
      <c r="I8" s="2" t="s">
        <v>144</v>
      </c>
      <c r="J8" s="2" t="s">
        <v>1519</v>
      </c>
      <c r="K8" s="2"/>
      <c r="L8" s="76">
        <v>46177</v>
      </c>
      <c r="M8" s="2" t="s">
        <v>1532</v>
      </c>
      <c r="N8" s="2" t="s">
        <v>1520</v>
      </c>
      <c r="O8" s="76"/>
      <c r="P8" s="2"/>
      <c r="Q8" s="2"/>
      <c r="R8" s="2"/>
      <c r="S8" s="2"/>
      <c r="T8" s="2"/>
      <c r="U8" s="67" t="s">
        <v>1535</v>
      </c>
      <c r="XEY8" s="32"/>
      <c r="XEZ8" s="3"/>
    </row>
    <row r="9" spans="1:21 16379:16380" s="30" customFormat="1" ht="90">
      <c r="A9" s="66">
        <f t="shared" ref="A9:A71" si="0">+A8+1</f>
        <v>4</v>
      </c>
      <c r="B9" s="2" t="s">
        <v>268</v>
      </c>
      <c r="C9" s="2" t="s">
        <v>885</v>
      </c>
      <c r="D9" s="2" t="s">
        <v>1524</v>
      </c>
      <c r="E9" s="2" t="s">
        <v>1522</v>
      </c>
      <c r="F9" s="2" t="s">
        <v>138</v>
      </c>
      <c r="G9" s="2" t="s">
        <v>123</v>
      </c>
      <c r="H9" s="2" t="s">
        <v>149</v>
      </c>
      <c r="I9" s="2" t="s">
        <v>144</v>
      </c>
      <c r="J9" s="2" t="s">
        <v>1519</v>
      </c>
      <c r="K9" s="2"/>
      <c r="L9" s="76">
        <v>46184</v>
      </c>
      <c r="M9" s="2" t="s">
        <v>1532</v>
      </c>
      <c r="N9" s="2" t="s">
        <v>1520</v>
      </c>
      <c r="O9" s="76"/>
      <c r="P9" s="2"/>
      <c r="Q9" s="2"/>
      <c r="R9" s="2"/>
      <c r="S9" s="2"/>
      <c r="T9" s="2"/>
      <c r="U9" s="67" t="s">
        <v>1536</v>
      </c>
      <c r="XEY9" s="32"/>
      <c r="XEZ9" s="3"/>
    </row>
    <row r="10" spans="1:21 16379:16380" s="30" customFormat="1" ht="75">
      <c r="A10" s="66">
        <f t="shared" si="0"/>
        <v>5</v>
      </c>
      <c r="B10" s="2" t="s">
        <v>268</v>
      </c>
      <c r="C10" s="2" t="s">
        <v>885</v>
      </c>
      <c r="D10" s="2" t="s">
        <v>1525</v>
      </c>
      <c r="E10" s="2" t="s">
        <v>1522</v>
      </c>
      <c r="F10" s="2" t="s">
        <v>138</v>
      </c>
      <c r="G10" s="2" t="s">
        <v>123</v>
      </c>
      <c r="H10" s="2" t="s">
        <v>149</v>
      </c>
      <c r="I10" s="2" t="s">
        <v>144</v>
      </c>
      <c r="J10" s="2" t="s">
        <v>1519</v>
      </c>
      <c r="K10" s="2"/>
      <c r="L10" s="76">
        <v>46191</v>
      </c>
      <c r="M10" s="2" t="s">
        <v>1532</v>
      </c>
      <c r="N10" s="2" t="s">
        <v>1520</v>
      </c>
      <c r="O10" s="76"/>
      <c r="P10" s="2"/>
      <c r="Q10" s="2"/>
      <c r="R10" s="2"/>
      <c r="S10" s="2"/>
      <c r="T10" s="2"/>
      <c r="U10" s="67"/>
      <c r="XEY10" s="32"/>
      <c r="XEZ10" s="3"/>
    </row>
    <row r="11" spans="1:21 16379:16380" s="30" customFormat="1" ht="75">
      <c r="A11" s="66">
        <f t="shared" si="0"/>
        <v>6</v>
      </c>
      <c r="B11" s="2" t="s">
        <v>268</v>
      </c>
      <c r="C11" s="2" t="s">
        <v>885</v>
      </c>
      <c r="D11" s="2" t="s">
        <v>1526</v>
      </c>
      <c r="E11" s="2" t="s">
        <v>1514</v>
      </c>
      <c r="F11" s="2" t="s">
        <v>1515</v>
      </c>
      <c r="G11" s="2" t="s">
        <v>123</v>
      </c>
      <c r="H11" s="2" t="s">
        <v>149</v>
      </c>
      <c r="I11" s="2" t="s">
        <v>144</v>
      </c>
      <c r="J11" s="2" t="s">
        <v>1519</v>
      </c>
      <c r="K11" s="2"/>
      <c r="L11" s="76">
        <v>46305</v>
      </c>
      <c r="M11" s="2" t="s">
        <v>1532</v>
      </c>
      <c r="N11" s="2" t="s">
        <v>1520</v>
      </c>
      <c r="O11" s="76"/>
      <c r="P11" s="2"/>
      <c r="Q11" s="2"/>
      <c r="R11" s="2"/>
      <c r="S11" s="2"/>
      <c r="T11" s="2"/>
      <c r="U11" s="67"/>
      <c r="XEY11" s="32"/>
      <c r="XEZ11" s="3"/>
    </row>
    <row r="12" spans="1:21 16379:16380" s="30" customFormat="1" ht="75">
      <c r="A12" s="66">
        <f t="shared" si="0"/>
        <v>7</v>
      </c>
      <c r="B12" s="2" t="s">
        <v>268</v>
      </c>
      <c r="C12" s="2" t="s">
        <v>885</v>
      </c>
      <c r="D12" s="2" t="s">
        <v>1527</v>
      </c>
      <c r="E12" s="2" t="s">
        <v>1514</v>
      </c>
      <c r="F12" s="2" t="s">
        <v>1515</v>
      </c>
      <c r="G12" s="2" t="s">
        <v>123</v>
      </c>
      <c r="H12" s="2" t="s">
        <v>149</v>
      </c>
      <c r="I12" s="2" t="s">
        <v>144</v>
      </c>
      <c r="J12" s="2" t="s">
        <v>1519</v>
      </c>
      <c r="K12" s="2"/>
      <c r="L12" s="76">
        <v>46317</v>
      </c>
      <c r="M12" s="2" t="s">
        <v>1532</v>
      </c>
      <c r="N12" s="2" t="s">
        <v>1520</v>
      </c>
      <c r="O12" s="76"/>
      <c r="P12" s="2"/>
      <c r="Q12" s="2"/>
      <c r="R12" s="2"/>
      <c r="S12" s="2"/>
      <c r="T12" s="2"/>
      <c r="U12" s="67"/>
      <c r="XEY12" s="32"/>
      <c r="XEZ12" s="3"/>
    </row>
    <row r="13" spans="1:21 16379:16380" s="30" customFormat="1" ht="75">
      <c r="A13" s="66">
        <f t="shared" si="0"/>
        <v>8</v>
      </c>
      <c r="B13" s="2" t="s">
        <v>268</v>
      </c>
      <c r="C13" s="2" t="s">
        <v>885</v>
      </c>
      <c r="D13" s="2" t="s">
        <v>1528</v>
      </c>
      <c r="E13" s="2" t="s">
        <v>1514</v>
      </c>
      <c r="F13" s="2" t="s">
        <v>1515</v>
      </c>
      <c r="G13" s="2" t="s">
        <v>123</v>
      </c>
      <c r="H13" s="2" t="s">
        <v>149</v>
      </c>
      <c r="I13" s="2" t="s">
        <v>144</v>
      </c>
      <c r="J13" s="2" t="s">
        <v>1519</v>
      </c>
      <c r="K13" s="2"/>
      <c r="L13" s="76">
        <v>46318</v>
      </c>
      <c r="M13" s="2" t="s">
        <v>1532</v>
      </c>
      <c r="N13" s="2" t="s">
        <v>1520</v>
      </c>
      <c r="O13" s="76"/>
      <c r="P13" s="2"/>
      <c r="Q13" s="2"/>
      <c r="R13" s="2"/>
      <c r="S13" s="2"/>
      <c r="T13" s="2"/>
      <c r="U13" s="67"/>
      <c r="XEY13" s="32"/>
      <c r="XEZ13" s="3"/>
    </row>
    <row r="14" spans="1:21 16379:16380" s="30" customFormat="1" ht="75">
      <c r="A14" s="66">
        <f t="shared" si="0"/>
        <v>9</v>
      </c>
      <c r="B14" s="2" t="s">
        <v>268</v>
      </c>
      <c r="C14" s="2" t="s">
        <v>885</v>
      </c>
      <c r="D14" s="2" t="s">
        <v>1529</v>
      </c>
      <c r="E14" s="2" t="s">
        <v>1514</v>
      </c>
      <c r="F14" s="2" t="s">
        <v>1515</v>
      </c>
      <c r="G14" s="2" t="s">
        <v>123</v>
      </c>
      <c r="H14" s="2" t="s">
        <v>149</v>
      </c>
      <c r="I14" s="2" t="s">
        <v>144</v>
      </c>
      <c r="J14" s="2" t="s">
        <v>1519</v>
      </c>
      <c r="K14" s="2"/>
      <c r="L14" s="76">
        <v>46325</v>
      </c>
      <c r="M14" s="2" t="s">
        <v>1532</v>
      </c>
      <c r="N14" s="2" t="s">
        <v>1520</v>
      </c>
      <c r="O14" s="76"/>
      <c r="P14" s="2"/>
      <c r="Q14" s="2"/>
      <c r="R14" s="2"/>
      <c r="S14" s="2"/>
      <c r="T14" s="2"/>
      <c r="U14" s="67"/>
      <c r="XEY14" s="32"/>
      <c r="XEZ14" s="3"/>
    </row>
    <row r="15" spans="1:21 16379:16380" s="30" customFormat="1" ht="75">
      <c r="A15" s="66">
        <f t="shared" si="0"/>
        <v>10</v>
      </c>
      <c r="B15" s="2" t="s">
        <v>268</v>
      </c>
      <c r="C15" s="2" t="s">
        <v>885</v>
      </c>
      <c r="D15" s="2" t="s">
        <v>1530</v>
      </c>
      <c r="E15" s="2" t="s">
        <v>1514</v>
      </c>
      <c r="F15" s="2" t="s">
        <v>1515</v>
      </c>
      <c r="G15" s="2" t="s">
        <v>123</v>
      </c>
      <c r="H15" s="2" t="s">
        <v>149</v>
      </c>
      <c r="I15" s="2" t="s">
        <v>144</v>
      </c>
      <c r="J15" s="2" t="s">
        <v>1519</v>
      </c>
      <c r="K15" s="2"/>
      <c r="L15" s="76">
        <v>46325</v>
      </c>
      <c r="M15" s="2" t="s">
        <v>1532</v>
      </c>
      <c r="N15" s="2" t="s">
        <v>1520</v>
      </c>
      <c r="O15" s="76"/>
      <c r="P15" s="2"/>
      <c r="Q15" s="2"/>
      <c r="R15" s="2"/>
      <c r="S15" s="2"/>
      <c r="T15" s="2"/>
      <c r="U15" s="67"/>
      <c r="XEY15" s="32"/>
      <c r="XEZ15" s="3"/>
    </row>
    <row r="16" spans="1:21 16379:16380" s="30" customFormat="1" ht="120">
      <c r="A16" s="66">
        <f t="shared" si="0"/>
        <v>11</v>
      </c>
      <c r="B16" s="2" t="s">
        <v>268</v>
      </c>
      <c r="C16" s="2" t="s">
        <v>885</v>
      </c>
      <c r="D16" s="2" t="s">
        <v>1531</v>
      </c>
      <c r="E16" s="2"/>
      <c r="F16" s="2" t="s">
        <v>138</v>
      </c>
      <c r="G16" s="2" t="s">
        <v>123</v>
      </c>
      <c r="H16" s="2" t="s">
        <v>149</v>
      </c>
      <c r="I16" s="2" t="s">
        <v>144</v>
      </c>
      <c r="J16" s="2" t="s">
        <v>1376</v>
      </c>
      <c r="K16" s="2"/>
      <c r="L16" s="76">
        <v>46106</v>
      </c>
      <c r="M16" s="2" t="s">
        <v>1532</v>
      </c>
      <c r="N16" s="2" t="s">
        <v>1520</v>
      </c>
      <c r="O16" s="76"/>
      <c r="P16" s="2"/>
      <c r="Q16" s="2"/>
      <c r="R16" s="2"/>
      <c r="S16" s="2"/>
      <c r="T16" s="2"/>
      <c r="U16" s="67" t="s">
        <v>1534</v>
      </c>
      <c r="XEY16" s="32"/>
      <c r="XEZ16" s="3"/>
    </row>
    <row r="17" spans="1:21" s="30" customFormat="1" ht="90">
      <c r="A17" s="66">
        <f t="shared" si="0"/>
        <v>12</v>
      </c>
      <c r="B17" s="2" t="s">
        <v>268</v>
      </c>
      <c r="C17" s="2" t="s">
        <v>885</v>
      </c>
      <c r="D17" s="2" t="s">
        <v>1531</v>
      </c>
      <c r="E17" s="2"/>
      <c r="F17" s="2" t="s">
        <v>138</v>
      </c>
      <c r="G17" s="2" t="s">
        <v>123</v>
      </c>
      <c r="H17" s="2" t="s">
        <v>149</v>
      </c>
      <c r="I17" s="2" t="s">
        <v>144</v>
      </c>
      <c r="J17" s="2" t="s">
        <v>1376</v>
      </c>
      <c r="K17" s="2"/>
      <c r="L17" s="76">
        <v>46106</v>
      </c>
      <c r="M17" s="2" t="s">
        <v>1532</v>
      </c>
      <c r="N17" s="2" t="s">
        <v>1520</v>
      </c>
      <c r="O17" s="76"/>
      <c r="P17" s="2"/>
      <c r="Q17" s="2"/>
      <c r="R17" s="2"/>
      <c r="S17" s="2"/>
      <c r="T17" s="2"/>
      <c r="U17" s="67" t="s">
        <v>1533</v>
      </c>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6:L2006" xr:uid="{00000000-0002-0000-0300-000004000000}">
      <formula1>46022</formula1>
      <formula2>46388</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2009:G1048576 G6:G200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G45" zoomScale="53" zoomScaleNormal="60" workbookViewId="0">
      <selection activeCell="P52" sqref="P52"/>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81:16382" ht="21">
      <c r="A2" s="117" t="s">
        <v>1375</v>
      </c>
      <c r="B2" s="117"/>
      <c r="C2" s="117"/>
      <c r="D2" s="117"/>
      <c r="E2" s="117"/>
      <c r="F2" s="117"/>
      <c r="G2" s="117"/>
      <c r="H2" s="117"/>
      <c r="I2" s="117"/>
      <c r="J2" s="117"/>
      <c r="K2" s="117"/>
      <c r="L2" s="117"/>
      <c r="M2" s="117"/>
      <c r="N2" s="117"/>
      <c r="O2" s="117"/>
      <c r="P2" s="117"/>
      <c r="Q2" s="117"/>
      <c r="R2" s="117"/>
      <c r="S2" s="117"/>
      <c r="T2" s="117"/>
      <c r="U2" s="117"/>
      <c r="V2" s="117"/>
      <c r="W2" s="117"/>
    </row>
    <row r="3" spans="1:23 16381:16382" ht="21">
      <c r="A3" s="118" t="s">
        <v>1323</v>
      </c>
      <c r="B3" s="119"/>
      <c r="C3" s="119"/>
      <c r="D3" s="119"/>
      <c r="E3" s="119"/>
      <c r="F3" s="119"/>
      <c r="G3" s="119"/>
      <c r="H3" s="119"/>
      <c r="I3" s="119"/>
      <c r="J3" s="119"/>
      <c r="K3" s="119"/>
      <c r="L3" s="119"/>
      <c r="M3" s="119"/>
      <c r="N3" s="119"/>
      <c r="O3" s="119"/>
      <c r="P3" s="119"/>
      <c r="Q3" s="119"/>
      <c r="R3" s="119"/>
      <c r="S3" s="119"/>
      <c r="T3" s="119"/>
      <c r="U3" s="119"/>
      <c r="V3" s="119"/>
      <c r="W3" s="119"/>
    </row>
    <row r="4" spans="1:23 16381:16382"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20">
      <c r="A6" s="66">
        <v>1</v>
      </c>
      <c r="B6" s="2" t="s">
        <v>268</v>
      </c>
      <c r="C6" s="2" t="s">
        <v>885</v>
      </c>
      <c r="D6" s="2" t="s">
        <v>1384</v>
      </c>
      <c r="E6" s="2" t="s">
        <v>1385</v>
      </c>
      <c r="F6" s="2" t="s">
        <v>122</v>
      </c>
      <c r="G6" s="2" t="s">
        <v>123</v>
      </c>
      <c r="H6" s="2" t="s">
        <v>238</v>
      </c>
      <c r="I6" s="2" t="s">
        <v>241</v>
      </c>
      <c r="J6" s="2" t="s">
        <v>1371</v>
      </c>
      <c r="K6" s="2" t="s">
        <v>1417</v>
      </c>
      <c r="L6" s="76">
        <v>46179</v>
      </c>
      <c r="M6" s="2" t="s">
        <v>1418</v>
      </c>
      <c r="N6" s="2" t="s">
        <v>1419</v>
      </c>
      <c r="O6" s="76"/>
      <c r="P6" s="2"/>
      <c r="Q6" s="2"/>
      <c r="R6" s="2"/>
      <c r="S6" s="2"/>
      <c r="T6" s="2"/>
      <c r="U6" s="67"/>
      <c r="V6"/>
      <c r="W6"/>
      <c r="XFA6" s="32"/>
      <c r="XFB6" s="3"/>
    </row>
    <row r="7" spans="1:23 16381:16382" s="30" customFormat="1" ht="105">
      <c r="A7" s="66">
        <f>+A6+1</f>
        <v>2</v>
      </c>
      <c r="B7" s="2" t="s">
        <v>268</v>
      </c>
      <c r="C7" s="2" t="s">
        <v>885</v>
      </c>
      <c r="D7" s="2" t="s">
        <v>1386</v>
      </c>
      <c r="E7" s="2" t="s">
        <v>1385</v>
      </c>
      <c r="F7" s="2" t="s">
        <v>122</v>
      </c>
      <c r="G7" s="2" t="s">
        <v>123</v>
      </c>
      <c r="H7" s="2" t="s">
        <v>149</v>
      </c>
      <c r="I7" s="2" t="s">
        <v>244</v>
      </c>
      <c r="J7" s="2" t="s">
        <v>33</v>
      </c>
      <c r="K7" s="2" t="s">
        <v>1420</v>
      </c>
      <c r="L7" s="76">
        <v>46147</v>
      </c>
      <c r="M7" s="2" t="s">
        <v>1421</v>
      </c>
      <c r="N7" s="2" t="s">
        <v>1422</v>
      </c>
      <c r="O7" s="76"/>
      <c r="P7" s="2"/>
      <c r="Q7" s="2"/>
      <c r="R7" s="2"/>
      <c r="S7" s="2"/>
      <c r="T7" s="2"/>
      <c r="U7" s="67"/>
      <c r="V7"/>
      <c r="W7"/>
      <c r="XFA7" s="32"/>
      <c r="XFB7" s="3"/>
    </row>
    <row r="8" spans="1:23 16381:16382" s="30" customFormat="1" ht="135">
      <c r="A8" s="66">
        <f t="shared" ref="A8:A71" si="0">+A7+1</f>
        <v>3</v>
      </c>
      <c r="B8" s="2" t="s">
        <v>268</v>
      </c>
      <c r="C8" s="2" t="s">
        <v>885</v>
      </c>
      <c r="D8" s="2" t="s">
        <v>1387</v>
      </c>
      <c r="E8" s="2" t="s">
        <v>1385</v>
      </c>
      <c r="F8" s="2" t="s">
        <v>122</v>
      </c>
      <c r="G8" s="2" t="s">
        <v>123</v>
      </c>
      <c r="H8" s="2" t="s">
        <v>238</v>
      </c>
      <c r="I8" s="2" t="s">
        <v>251</v>
      </c>
      <c r="J8" s="2" t="s">
        <v>39</v>
      </c>
      <c r="K8" s="2" t="s">
        <v>1423</v>
      </c>
      <c r="L8" s="76">
        <v>46182</v>
      </c>
      <c r="M8" s="2" t="s">
        <v>1424</v>
      </c>
      <c r="N8" s="2" t="s">
        <v>1422</v>
      </c>
      <c r="O8" s="76"/>
      <c r="P8" s="2"/>
      <c r="Q8" s="2"/>
      <c r="R8" s="2"/>
      <c r="S8" s="2"/>
      <c r="T8" s="2"/>
      <c r="U8" s="67"/>
      <c r="V8"/>
      <c r="W8"/>
      <c r="XFA8" s="32"/>
      <c r="XFB8" s="3"/>
    </row>
    <row r="9" spans="1:23 16381:16382" s="30" customFormat="1" ht="90">
      <c r="A9" s="66">
        <f t="shared" si="0"/>
        <v>4</v>
      </c>
      <c r="B9" s="2" t="s">
        <v>268</v>
      </c>
      <c r="C9" s="2" t="s">
        <v>885</v>
      </c>
      <c r="D9" s="2" t="s">
        <v>1388</v>
      </c>
      <c r="E9" s="2" t="s">
        <v>1385</v>
      </c>
      <c r="F9" s="2" t="s">
        <v>122</v>
      </c>
      <c r="G9" s="2" t="s">
        <v>123</v>
      </c>
      <c r="H9" s="2" t="s">
        <v>202</v>
      </c>
      <c r="I9" s="2" t="s">
        <v>254</v>
      </c>
      <c r="J9" s="2" t="s">
        <v>1339</v>
      </c>
      <c r="K9" s="2" t="s">
        <v>1425</v>
      </c>
      <c r="L9" s="76">
        <v>46125</v>
      </c>
      <c r="M9" s="2" t="s">
        <v>1426</v>
      </c>
      <c r="N9" s="2" t="s">
        <v>1427</v>
      </c>
      <c r="O9" s="76"/>
      <c r="P9" s="2"/>
      <c r="Q9" s="2"/>
      <c r="R9" s="2"/>
      <c r="S9" s="2"/>
      <c r="T9" s="2"/>
      <c r="U9" s="67"/>
      <c r="V9"/>
      <c r="W9"/>
      <c r="XFA9" s="32"/>
      <c r="XFB9" s="3"/>
    </row>
    <row r="10" spans="1:23 16381:16382" s="30" customFormat="1" ht="225">
      <c r="A10" s="66">
        <f t="shared" si="0"/>
        <v>5</v>
      </c>
      <c r="B10" s="2" t="s">
        <v>268</v>
      </c>
      <c r="C10" s="2" t="s">
        <v>885</v>
      </c>
      <c r="D10" s="2" t="s">
        <v>1389</v>
      </c>
      <c r="E10" s="2" t="s">
        <v>1385</v>
      </c>
      <c r="F10" s="2" t="s">
        <v>122</v>
      </c>
      <c r="G10" s="2" t="s">
        <v>123</v>
      </c>
      <c r="H10" s="2" t="s">
        <v>149</v>
      </c>
      <c r="I10" s="2" t="s">
        <v>257</v>
      </c>
      <c r="J10" s="2" t="s">
        <v>1360</v>
      </c>
      <c r="K10" s="2" t="s">
        <v>1428</v>
      </c>
      <c r="L10" s="76">
        <v>46136</v>
      </c>
      <c r="M10" s="2" t="s">
        <v>1426</v>
      </c>
      <c r="N10" s="2" t="s">
        <v>1427</v>
      </c>
      <c r="O10" s="76"/>
      <c r="P10" s="2"/>
      <c r="Q10" s="2"/>
      <c r="R10" s="2"/>
      <c r="S10" s="2"/>
      <c r="T10" s="2"/>
      <c r="U10" s="67"/>
      <c r="V10"/>
      <c r="W10"/>
      <c r="XFA10" s="32"/>
      <c r="XFB10" s="3"/>
    </row>
    <row r="11" spans="1:23 16381:16382" s="30" customFormat="1" ht="105">
      <c r="A11" s="66">
        <f t="shared" si="0"/>
        <v>6</v>
      </c>
      <c r="B11" s="2" t="s">
        <v>268</v>
      </c>
      <c r="C11" s="2" t="s">
        <v>885</v>
      </c>
      <c r="D11" s="2" t="s">
        <v>1390</v>
      </c>
      <c r="E11" s="2" t="s">
        <v>1385</v>
      </c>
      <c r="F11" s="2" t="s">
        <v>122</v>
      </c>
      <c r="G11" s="2" t="s">
        <v>123</v>
      </c>
      <c r="H11" s="2" t="s">
        <v>149</v>
      </c>
      <c r="I11" s="2" t="s">
        <v>43</v>
      </c>
      <c r="J11" s="2" t="s">
        <v>1342</v>
      </c>
      <c r="K11" s="2" t="s">
        <v>1429</v>
      </c>
      <c r="L11" s="76">
        <v>46147</v>
      </c>
      <c r="M11" s="2" t="s">
        <v>1426</v>
      </c>
      <c r="N11" s="2" t="s">
        <v>1427</v>
      </c>
      <c r="O11" s="76"/>
      <c r="P11" s="2"/>
      <c r="Q11" s="2"/>
      <c r="R11" s="2"/>
      <c r="S11" s="2"/>
      <c r="T11" s="2"/>
      <c r="U11" s="67"/>
      <c r="V11"/>
      <c r="W11"/>
      <c r="XFA11" s="32"/>
      <c r="XFB11" s="3"/>
    </row>
    <row r="12" spans="1:23 16381:16382" s="30" customFormat="1" ht="105">
      <c r="A12" s="66">
        <f t="shared" si="0"/>
        <v>7</v>
      </c>
      <c r="B12" s="2" t="s">
        <v>268</v>
      </c>
      <c r="C12" s="2" t="s">
        <v>885</v>
      </c>
      <c r="D12" s="2" t="s">
        <v>1391</v>
      </c>
      <c r="E12" s="2" t="s">
        <v>1385</v>
      </c>
      <c r="F12" s="2" t="s">
        <v>122</v>
      </c>
      <c r="G12" s="2" t="s">
        <v>123</v>
      </c>
      <c r="H12" s="2" t="s">
        <v>149</v>
      </c>
      <c r="I12" s="2" t="s">
        <v>262</v>
      </c>
      <c r="J12" s="2" t="s">
        <v>45</v>
      </c>
      <c r="K12" s="2" t="s">
        <v>1430</v>
      </c>
      <c r="L12" s="76">
        <v>46177</v>
      </c>
      <c r="M12" s="2" t="s">
        <v>1431</v>
      </c>
      <c r="N12" s="2" t="s">
        <v>1422</v>
      </c>
      <c r="O12" s="76"/>
      <c r="P12" s="2"/>
      <c r="Q12" s="2"/>
      <c r="R12" s="2"/>
      <c r="S12" s="2"/>
      <c r="T12" s="2"/>
      <c r="U12" s="67"/>
      <c r="V12"/>
      <c r="W12"/>
      <c r="XFA12" s="32"/>
      <c r="XFB12" s="3"/>
    </row>
    <row r="13" spans="1:23 16381:16382" s="30" customFormat="1" ht="180">
      <c r="A13" s="66">
        <f t="shared" si="0"/>
        <v>8</v>
      </c>
      <c r="B13" s="2" t="s">
        <v>268</v>
      </c>
      <c r="C13" s="2" t="s">
        <v>885</v>
      </c>
      <c r="D13" s="2" t="s">
        <v>1392</v>
      </c>
      <c r="E13" s="2" t="s">
        <v>1385</v>
      </c>
      <c r="F13" s="2" t="s">
        <v>122</v>
      </c>
      <c r="G13" s="2" t="s">
        <v>123</v>
      </c>
      <c r="H13" s="2" t="s">
        <v>149</v>
      </c>
      <c r="I13" s="2" t="s">
        <v>242</v>
      </c>
      <c r="J13" s="2" t="s">
        <v>49</v>
      </c>
      <c r="K13" s="2" t="s">
        <v>1432</v>
      </c>
      <c r="L13" s="76">
        <v>46193</v>
      </c>
      <c r="M13" s="2" t="s">
        <v>1431</v>
      </c>
      <c r="N13" s="2" t="s">
        <v>1422</v>
      </c>
      <c r="O13" s="76"/>
      <c r="P13" s="2"/>
      <c r="Q13" s="2"/>
      <c r="R13" s="2"/>
      <c r="S13" s="2"/>
      <c r="T13" s="2"/>
      <c r="U13" s="67"/>
      <c r="V13"/>
      <c r="W13"/>
      <c r="XFA13" s="32"/>
      <c r="XFB13" s="3"/>
    </row>
    <row r="14" spans="1:23 16381:16382" s="30" customFormat="1" ht="120">
      <c r="A14" s="66">
        <f t="shared" si="0"/>
        <v>9</v>
      </c>
      <c r="B14" s="2" t="s">
        <v>268</v>
      </c>
      <c r="C14" s="2" t="s">
        <v>885</v>
      </c>
      <c r="D14" s="2" t="s">
        <v>1393</v>
      </c>
      <c r="E14" s="2" t="s">
        <v>1385</v>
      </c>
      <c r="F14" s="2" t="s">
        <v>122</v>
      </c>
      <c r="G14" s="2" t="s">
        <v>123</v>
      </c>
      <c r="H14" s="2" t="s">
        <v>238</v>
      </c>
      <c r="I14" s="2" t="s">
        <v>241</v>
      </c>
      <c r="J14" s="2" t="s">
        <v>1371</v>
      </c>
      <c r="K14" s="2" t="s">
        <v>1433</v>
      </c>
      <c r="L14" s="76">
        <v>46180</v>
      </c>
      <c r="M14" s="2" t="s">
        <v>1418</v>
      </c>
      <c r="N14" s="2" t="s">
        <v>1419</v>
      </c>
      <c r="O14" s="76"/>
      <c r="P14" s="2"/>
      <c r="Q14" s="2"/>
      <c r="R14" s="2"/>
      <c r="S14" s="2"/>
      <c r="T14" s="2"/>
      <c r="U14" s="67"/>
      <c r="V14"/>
      <c r="W14"/>
      <c r="XFA14" s="32"/>
      <c r="XFB14" s="3"/>
    </row>
    <row r="15" spans="1:23 16381:16382" s="30" customFormat="1" ht="120">
      <c r="A15" s="66">
        <f t="shared" si="0"/>
        <v>10</v>
      </c>
      <c r="B15" s="2" t="s">
        <v>268</v>
      </c>
      <c r="C15" s="2" t="s">
        <v>885</v>
      </c>
      <c r="D15" s="2" t="s">
        <v>1394</v>
      </c>
      <c r="E15" s="2" t="s">
        <v>1385</v>
      </c>
      <c r="F15" s="2" t="s">
        <v>122</v>
      </c>
      <c r="G15" s="2" t="s">
        <v>123</v>
      </c>
      <c r="H15" s="2" t="s">
        <v>238</v>
      </c>
      <c r="I15" s="2" t="s">
        <v>241</v>
      </c>
      <c r="J15" s="2" t="s">
        <v>1371</v>
      </c>
      <c r="K15" s="2" t="s">
        <v>1434</v>
      </c>
      <c r="L15" s="76">
        <v>46180</v>
      </c>
      <c r="M15" s="2" t="s">
        <v>1418</v>
      </c>
      <c r="N15" s="2" t="s">
        <v>1419</v>
      </c>
      <c r="O15" s="76"/>
      <c r="P15" s="2"/>
      <c r="Q15" s="2"/>
      <c r="R15" s="2"/>
      <c r="S15" s="2"/>
      <c r="T15" s="2"/>
      <c r="U15" s="67"/>
      <c r="V15"/>
      <c r="W15"/>
      <c r="XFA15" s="32"/>
      <c r="XFB15" s="3"/>
    </row>
    <row r="16" spans="1:23 16381:16382" s="30" customFormat="1" ht="135">
      <c r="A16" s="66">
        <f t="shared" si="0"/>
        <v>11</v>
      </c>
      <c r="B16" s="2" t="s">
        <v>268</v>
      </c>
      <c r="C16" s="2" t="s">
        <v>885</v>
      </c>
      <c r="D16" s="2" t="s">
        <v>1395</v>
      </c>
      <c r="E16" s="2" t="s">
        <v>1385</v>
      </c>
      <c r="F16" s="2" t="s">
        <v>122</v>
      </c>
      <c r="G16" s="2" t="s">
        <v>123</v>
      </c>
      <c r="H16" s="2" t="s">
        <v>238</v>
      </c>
      <c r="I16" s="2" t="s">
        <v>241</v>
      </c>
      <c r="J16" s="2" t="s">
        <v>1371</v>
      </c>
      <c r="K16" s="2" t="s">
        <v>1435</v>
      </c>
      <c r="L16" s="76">
        <v>46180</v>
      </c>
      <c r="M16" s="2" t="s">
        <v>1418</v>
      </c>
      <c r="N16" s="2" t="s">
        <v>1419</v>
      </c>
      <c r="O16" s="76"/>
      <c r="P16" s="2"/>
      <c r="Q16" s="2"/>
      <c r="R16" s="2"/>
      <c r="S16" s="2"/>
      <c r="T16" s="2"/>
      <c r="U16" s="67"/>
      <c r="V16"/>
      <c r="W16"/>
      <c r="XFA16" s="32"/>
      <c r="XFB16" s="3"/>
    </row>
    <row r="17" spans="1:23" s="30" customFormat="1" ht="90">
      <c r="A17" s="66">
        <f t="shared" si="0"/>
        <v>12</v>
      </c>
      <c r="B17" s="2" t="s">
        <v>268</v>
      </c>
      <c r="C17" s="2" t="s">
        <v>885</v>
      </c>
      <c r="D17" s="2" t="s">
        <v>1396</v>
      </c>
      <c r="E17" s="2" t="s">
        <v>1385</v>
      </c>
      <c r="F17" s="2" t="s">
        <v>122</v>
      </c>
      <c r="G17" s="2" t="s">
        <v>123</v>
      </c>
      <c r="H17" s="2" t="s">
        <v>202</v>
      </c>
      <c r="I17" s="2" t="s">
        <v>254</v>
      </c>
      <c r="J17" s="2" t="s">
        <v>1339</v>
      </c>
      <c r="K17" s="2" t="s">
        <v>1425</v>
      </c>
      <c r="L17" s="76">
        <v>46148</v>
      </c>
      <c r="M17" s="2" t="s">
        <v>1426</v>
      </c>
      <c r="N17" s="2" t="s">
        <v>1427</v>
      </c>
      <c r="O17" s="76"/>
      <c r="P17" s="2"/>
      <c r="Q17" s="2"/>
      <c r="R17" s="2"/>
      <c r="S17" s="2"/>
      <c r="T17" s="2"/>
      <c r="U17" s="67"/>
      <c r="V17"/>
      <c r="W17"/>
    </row>
    <row r="18" spans="1:23" s="30" customFormat="1" ht="90">
      <c r="A18" s="66">
        <f t="shared" si="0"/>
        <v>13</v>
      </c>
      <c r="B18" s="2" t="s">
        <v>268</v>
      </c>
      <c r="C18" s="2" t="s">
        <v>885</v>
      </c>
      <c r="D18" s="2" t="s">
        <v>1397</v>
      </c>
      <c r="E18" s="2" t="s">
        <v>1385</v>
      </c>
      <c r="F18" s="2" t="s">
        <v>122</v>
      </c>
      <c r="G18" s="2" t="s">
        <v>123</v>
      </c>
      <c r="H18" s="2" t="s">
        <v>202</v>
      </c>
      <c r="I18" s="2" t="s">
        <v>254</v>
      </c>
      <c r="J18" s="2" t="s">
        <v>1339</v>
      </c>
      <c r="K18" s="2" t="s">
        <v>1425</v>
      </c>
      <c r="L18" s="76">
        <v>46149</v>
      </c>
      <c r="M18" s="2" t="s">
        <v>1426</v>
      </c>
      <c r="N18" s="2" t="s">
        <v>1427</v>
      </c>
      <c r="O18" s="76"/>
      <c r="P18" s="2"/>
      <c r="Q18" s="2"/>
      <c r="R18" s="2"/>
      <c r="S18" s="2"/>
      <c r="T18" s="2"/>
      <c r="U18" s="67"/>
      <c r="V18"/>
      <c r="W18"/>
    </row>
    <row r="19" spans="1:23" s="30" customFormat="1" ht="90">
      <c r="A19" s="66">
        <f t="shared" si="0"/>
        <v>14</v>
      </c>
      <c r="B19" s="2" t="s">
        <v>268</v>
      </c>
      <c r="C19" s="2" t="s">
        <v>885</v>
      </c>
      <c r="D19" s="2" t="s">
        <v>1398</v>
      </c>
      <c r="E19" s="2" t="s">
        <v>1385</v>
      </c>
      <c r="F19" s="2" t="s">
        <v>122</v>
      </c>
      <c r="G19" s="2" t="s">
        <v>123</v>
      </c>
      <c r="H19" s="2" t="s">
        <v>202</v>
      </c>
      <c r="I19" s="2" t="s">
        <v>254</v>
      </c>
      <c r="J19" s="2" t="s">
        <v>1339</v>
      </c>
      <c r="K19" s="2" t="s">
        <v>1425</v>
      </c>
      <c r="L19" s="76">
        <v>46153</v>
      </c>
      <c r="M19" s="2" t="s">
        <v>1426</v>
      </c>
      <c r="N19" s="2" t="s">
        <v>1427</v>
      </c>
      <c r="O19" s="76"/>
      <c r="P19" s="2"/>
      <c r="Q19" s="2"/>
      <c r="R19" s="2"/>
      <c r="S19" s="2"/>
      <c r="T19" s="2"/>
      <c r="U19" s="67"/>
      <c r="V19"/>
      <c r="W19"/>
    </row>
    <row r="20" spans="1:23" s="30" customFormat="1" ht="90">
      <c r="A20" s="66">
        <f t="shared" si="0"/>
        <v>15</v>
      </c>
      <c r="B20" s="2" t="s">
        <v>268</v>
      </c>
      <c r="C20" s="2" t="s">
        <v>885</v>
      </c>
      <c r="D20" s="2" t="s">
        <v>1391</v>
      </c>
      <c r="E20" s="2" t="s">
        <v>1385</v>
      </c>
      <c r="F20" s="2" t="s">
        <v>122</v>
      </c>
      <c r="G20" s="2" t="s">
        <v>123</v>
      </c>
      <c r="H20" s="2" t="s">
        <v>202</v>
      </c>
      <c r="I20" s="2" t="s">
        <v>254</v>
      </c>
      <c r="J20" s="2" t="s">
        <v>1339</v>
      </c>
      <c r="K20" s="2" t="s">
        <v>1425</v>
      </c>
      <c r="L20" s="76">
        <v>46170</v>
      </c>
      <c r="M20" s="2" t="s">
        <v>1426</v>
      </c>
      <c r="N20" s="2" t="s">
        <v>1427</v>
      </c>
      <c r="O20" s="76"/>
      <c r="P20" s="2"/>
      <c r="Q20" s="2"/>
      <c r="R20" s="2"/>
      <c r="S20" s="2"/>
      <c r="T20" s="2"/>
      <c r="U20" s="67"/>
      <c r="V20"/>
      <c r="W20"/>
    </row>
    <row r="21" spans="1:23" s="30" customFormat="1" ht="105">
      <c r="A21" s="66">
        <f t="shared" si="0"/>
        <v>16</v>
      </c>
      <c r="B21" s="2" t="s">
        <v>268</v>
      </c>
      <c r="C21" s="2" t="s">
        <v>885</v>
      </c>
      <c r="D21" s="2" t="s">
        <v>1399</v>
      </c>
      <c r="E21" s="2" t="s">
        <v>1385</v>
      </c>
      <c r="F21" s="2" t="s">
        <v>122</v>
      </c>
      <c r="G21" s="2" t="s">
        <v>123</v>
      </c>
      <c r="H21" s="2" t="s">
        <v>149</v>
      </c>
      <c r="I21" s="2" t="s">
        <v>43</v>
      </c>
      <c r="J21" s="2" t="s">
        <v>1342</v>
      </c>
      <c r="K21" s="2" t="s">
        <v>1425</v>
      </c>
      <c r="L21" s="76">
        <v>46225</v>
      </c>
      <c r="M21" s="2" t="s">
        <v>1426</v>
      </c>
      <c r="N21" s="2" t="s">
        <v>1427</v>
      </c>
      <c r="O21" s="76"/>
      <c r="P21" s="2"/>
      <c r="Q21" s="2"/>
      <c r="R21" s="2"/>
      <c r="S21" s="2"/>
      <c r="T21" s="2"/>
      <c r="U21" s="67"/>
      <c r="V21"/>
      <c r="W21"/>
    </row>
    <row r="22" spans="1:23" s="30" customFormat="1" ht="105">
      <c r="A22" s="66">
        <f t="shared" si="0"/>
        <v>17</v>
      </c>
      <c r="B22" s="2" t="s">
        <v>268</v>
      </c>
      <c r="C22" s="2" t="s">
        <v>885</v>
      </c>
      <c r="D22" s="2" t="s">
        <v>1387</v>
      </c>
      <c r="E22" s="2" t="s">
        <v>1385</v>
      </c>
      <c r="F22" s="2" t="s">
        <v>122</v>
      </c>
      <c r="G22" s="2" t="s">
        <v>123</v>
      </c>
      <c r="H22" s="2" t="s">
        <v>149</v>
      </c>
      <c r="I22" s="2" t="s">
        <v>43</v>
      </c>
      <c r="J22" s="2" t="s">
        <v>1342</v>
      </c>
      <c r="K22" s="2" t="s">
        <v>1425</v>
      </c>
      <c r="L22" s="76">
        <v>46252</v>
      </c>
      <c r="M22" s="2" t="s">
        <v>1426</v>
      </c>
      <c r="N22" s="2" t="s">
        <v>1427</v>
      </c>
      <c r="O22" s="76"/>
      <c r="P22" s="2"/>
      <c r="Q22" s="2"/>
      <c r="R22" s="2"/>
      <c r="S22" s="2"/>
      <c r="T22" s="2"/>
      <c r="U22" s="67"/>
      <c r="V22"/>
      <c r="W22"/>
    </row>
    <row r="23" spans="1:23" s="30" customFormat="1" ht="105">
      <c r="A23" s="66">
        <f t="shared" si="0"/>
        <v>18</v>
      </c>
      <c r="B23" s="2" t="s">
        <v>268</v>
      </c>
      <c r="C23" s="2" t="s">
        <v>885</v>
      </c>
      <c r="D23" s="2" t="s">
        <v>1384</v>
      </c>
      <c r="E23" s="2" t="s">
        <v>1385</v>
      </c>
      <c r="F23" s="2" t="s">
        <v>122</v>
      </c>
      <c r="G23" s="2" t="s">
        <v>123</v>
      </c>
      <c r="H23" s="2" t="s">
        <v>149</v>
      </c>
      <c r="I23" s="2" t="s">
        <v>43</v>
      </c>
      <c r="J23" s="2" t="s">
        <v>1342</v>
      </c>
      <c r="K23" s="2" t="s">
        <v>1425</v>
      </c>
      <c r="L23" s="76">
        <v>46274</v>
      </c>
      <c r="M23" s="2" t="s">
        <v>1426</v>
      </c>
      <c r="N23" s="2" t="s">
        <v>1427</v>
      </c>
      <c r="O23" s="76"/>
      <c r="P23" s="2"/>
      <c r="Q23" s="2"/>
      <c r="R23" s="2"/>
      <c r="S23" s="2"/>
      <c r="T23" s="2"/>
      <c r="U23" s="67"/>
      <c r="V23"/>
      <c r="W23"/>
    </row>
    <row r="24" spans="1:23" s="30" customFormat="1" ht="105">
      <c r="A24" s="66">
        <f t="shared" si="0"/>
        <v>19</v>
      </c>
      <c r="B24" s="2" t="s">
        <v>268</v>
      </c>
      <c r="C24" s="2" t="s">
        <v>885</v>
      </c>
      <c r="D24" s="2" t="s">
        <v>1400</v>
      </c>
      <c r="E24" s="2" t="s">
        <v>1385</v>
      </c>
      <c r="F24" s="2" t="s">
        <v>122</v>
      </c>
      <c r="G24" s="2" t="s">
        <v>123</v>
      </c>
      <c r="H24" s="2" t="s">
        <v>187</v>
      </c>
      <c r="I24" s="2" t="s">
        <v>262</v>
      </c>
      <c r="J24" s="2" t="s">
        <v>1343</v>
      </c>
      <c r="K24" s="2" t="s">
        <v>1430</v>
      </c>
      <c r="L24" s="76">
        <v>46176</v>
      </c>
      <c r="M24" s="2" t="s">
        <v>1431</v>
      </c>
      <c r="N24" s="2" t="s">
        <v>1422</v>
      </c>
      <c r="O24" s="76"/>
      <c r="P24" s="2"/>
      <c r="Q24" s="2"/>
      <c r="R24" s="2"/>
      <c r="S24" s="2"/>
      <c r="T24" s="2"/>
      <c r="U24" s="67"/>
      <c r="V24"/>
      <c r="W24"/>
    </row>
    <row r="25" spans="1:23" s="30" customFormat="1" ht="105">
      <c r="A25" s="66">
        <f t="shared" si="0"/>
        <v>20</v>
      </c>
      <c r="B25" s="2" t="s">
        <v>268</v>
      </c>
      <c r="C25" s="2" t="s">
        <v>885</v>
      </c>
      <c r="D25" s="2" t="s">
        <v>1389</v>
      </c>
      <c r="E25" s="2" t="s">
        <v>1385</v>
      </c>
      <c r="F25" s="2" t="s">
        <v>122</v>
      </c>
      <c r="G25" s="2" t="s">
        <v>123</v>
      </c>
      <c r="H25" s="2" t="s">
        <v>187</v>
      </c>
      <c r="I25" s="2" t="s">
        <v>262</v>
      </c>
      <c r="J25" s="2" t="s">
        <v>45</v>
      </c>
      <c r="K25" s="2" t="s">
        <v>1430</v>
      </c>
      <c r="L25" s="76">
        <v>46237</v>
      </c>
      <c r="M25" s="2" t="s">
        <v>1431</v>
      </c>
      <c r="N25" s="2" t="s">
        <v>1422</v>
      </c>
      <c r="O25" s="76"/>
      <c r="P25" s="2"/>
      <c r="Q25" s="2"/>
      <c r="R25" s="2"/>
      <c r="S25" s="2"/>
      <c r="T25" s="2"/>
      <c r="U25" s="67"/>
      <c r="V25"/>
      <c r="W25"/>
    </row>
    <row r="26" spans="1:23" s="30" customFormat="1" ht="105">
      <c r="A26" s="66">
        <f t="shared" si="0"/>
        <v>21</v>
      </c>
      <c r="B26" s="2" t="s">
        <v>268</v>
      </c>
      <c r="C26" s="2" t="s">
        <v>885</v>
      </c>
      <c r="D26" s="2" t="s">
        <v>1401</v>
      </c>
      <c r="E26" s="2" t="s">
        <v>1385</v>
      </c>
      <c r="F26" s="2" t="s">
        <v>122</v>
      </c>
      <c r="G26" s="2" t="s">
        <v>123</v>
      </c>
      <c r="H26" s="2" t="s">
        <v>187</v>
      </c>
      <c r="I26" s="2" t="s">
        <v>262</v>
      </c>
      <c r="J26" s="2" t="s">
        <v>45</v>
      </c>
      <c r="K26" s="2" t="s">
        <v>1430</v>
      </c>
      <c r="L26" s="76">
        <v>46304</v>
      </c>
      <c r="M26" s="2" t="s">
        <v>1431</v>
      </c>
      <c r="N26" s="2" t="s">
        <v>1422</v>
      </c>
      <c r="O26" s="76"/>
      <c r="P26" s="2"/>
      <c r="Q26" s="2"/>
      <c r="R26" s="2"/>
      <c r="S26" s="2"/>
      <c r="T26" s="2"/>
      <c r="U26" s="67"/>
      <c r="V26"/>
      <c r="W26"/>
    </row>
    <row r="27" spans="1:23" s="30" customFormat="1" ht="180">
      <c r="A27" s="66">
        <f t="shared" si="0"/>
        <v>22</v>
      </c>
      <c r="B27" s="2" t="s">
        <v>268</v>
      </c>
      <c r="C27" s="2" t="s">
        <v>885</v>
      </c>
      <c r="D27" s="2" t="s">
        <v>1393</v>
      </c>
      <c r="E27" s="2" t="s">
        <v>1385</v>
      </c>
      <c r="F27" s="2" t="s">
        <v>122</v>
      </c>
      <c r="G27" s="2" t="s">
        <v>123</v>
      </c>
      <c r="H27" s="2" t="s">
        <v>154</v>
      </c>
      <c r="I27" s="2" t="s">
        <v>242</v>
      </c>
      <c r="J27" s="2" t="s">
        <v>49</v>
      </c>
      <c r="K27" s="2" t="s">
        <v>1436</v>
      </c>
      <c r="L27" s="76">
        <v>46126</v>
      </c>
      <c r="M27" s="2" t="s">
        <v>1437</v>
      </c>
      <c r="N27" s="2"/>
      <c r="O27" s="76"/>
      <c r="P27" s="2"/>
      <c r="Q27" s="2"/>
      <c r="R27" s="2"/>
      <c r="S27" s="2"/>
      <c r="T27" s="2"/>
      <c r="U27" s="67"/>
      <c r="V27"/>
      <c r="W27"/>
    </row>
    <row r="28" spans="1:23" s="30" customFormat="1" ht="180">
      <c r="A28" s="66">
        <f t="shared" si="0"/>
        <v>23</v>
      </c>
      <c r="B28" s="2" t="s">
        <v>268</v>
      </c>
      <c r="C28" s="2" t="s">
        <v>885</v>
      </c>
      <c r="D28" s="2" t="s">
        <v>1402</v>
      </c>
      <c r="E28" s="2" t="s">
        <v>1385</v>
      </c>
      <c r="F28" s="2" t="s">
        <v>122</v>
      </c>
      <c r="G28" s="2" t="s">
        <v>123</v>
      </c>
      <c r="H28" s="2" t="s">
        <v>154</v>
      </c>
      <c r="I28" s="2" t="s">
        <v>242</v>
      </c>
      <c r="J28" s="2" t="s">
        <v>49</v>
      </c>
      <c r="K28" s="2" t="s">
        <v>1436</v>
      </c>
      <c r="L28" s="76">
        <v>46133</v>
      </c>
      <c r="M28" s="2" t="s">
        <v>1438</v>
      </c>
      <c r="N28" s="2" t="s">
        <v>1422</v>
      </c>
      <c r="O28" s="76"/>
      <c r="P28" s="2"/>
      <c r="Q28" s="2"/>
      <c r="R28" s="2"/>
      <c r="S28" s="2"/>
      <c r="T28" s="2"/>
      <c r="U28" s="67"/>
      <c r="V28"/>
      <c r="W28"/>
    </row>
    <row r="29" spans="1:23" s="30" customFormat="1" ht="180">
      <c r="A29" s="66">
        <f t="shared" si="0"/>
        <v>24</v>
      </c>
      <c r="B29" s="2" t="s">
        <v>268</v>
      </c>
      <c r="C29" s="2" t="s">
        <v>885</v>
      </c>
      <c r="D29" s="2" t="s">
        <v>1399</v>
      </c>
      <c r="E29" s="2" t="s">
        <v>1385</v>
      </c>
      <c r="F29" s="2" t="s">
        <v>122</v>
      </c>
      <c r="G29" s="2" t="s">
        <v>123</v>
      </c>
      <c r="H29" s="2" t="s">
        <v>154</v>
      </c>
      <c r="I29" s="2" t="s">
        <v>242</v>
      </c>
      <c r="J29" s="2" t="s">
        <v>49</v>
      </c>
      <c r="K29" s="2" t="s">
        <v>1436</v>
      </c>
      <c r="L29" s="76">
        <v>46140</v>
      </c>
      <c r="M29" s="2" t="s">
        <v>1438</v>
      </c>
      <c r="N29" s="2" t="s">
        <v>1422</v>
      </c>
      <c r="O29" s="76"/>
      <c r="P29" s="2"/>
      <c r="Q29" s="2"/>
      <c r="R29" s="2"/>
      <c r="S29" s="2"/>
      <c r="T29" s="2"/>
      <c r="U29" s="67"/>
      <c r="V29"/>
      <c r="W29"/>
    </row>
    <row r="30" spans="1:23" s="30" customFormat="1" ht="180">
      <c r="A30" s="66">
        <f t="shared" si="0"/>
        <v>25</v>
      </c>
      <c r="B30" s="2" t="s">
        <v>268</v>
      </c>
      <c r="C30" s="2" t="s">
        <v>885</v>
      </c>
      <c r="D30" s="2" t="s">
        <v>1403</v>
      </c>
      <c r="E30" s="2" t="s">
        <v>1385</v>
      </c>
      <c r="F30" s="2" t="s">
        <v>122</v>
      </c>
      <c r="G30" s="2" t="s">
        <v>123</v>
      </c>
      <c r="H30" s="2" t="s">
        <v>154</v>
      </c>
      <c r="I30" s="2" t="s">
        <v>242</v>
      </c>
      <c r="J30" s="2" t="s">
        <v>49</v>
      </c>
      <c r="K30" s="2" t="s">
        <v>1436</v>
      </c>
      <c r="L30" s="76">
        <v>46146</v>
      </c>
      <c r="M30" s="2" t="s">
        <v>1438</v>
      </c>
      <c r="N30" s="2" t="s">
        <v>1422</v>
      </c>
      <c r="O30" s="76"/>
      <c r="P30" s="2"/>
      <c r="Q30" s="2"/>
      <c r="R30" s="2"/>
      <c r="S30" s="2"/>
      <c r="T30" s="2"/>
      <c r="U30" s="67"/>
      <c r="V30"/>
      <c r="W30"/>
    </row>
    <row r="31" spans="1:23" s="30" customFormat="1" ht="90">
      <c r="A31" s="66">
        <f t="shared" si="0"/>
        <v>26</v>
      </c>
      <c r="B31" s="2" t="s">
        <v>268</v>
      </c>
      <c r="C31" s="2" t="s">
        <v>885</v>
      </c>
      <c r="D31" s="2"/>
      <c r="E31" s="2" t="s">
        <v>1385</v>
      </c>
      <c r="F31" s="2" t="s">
        <v>122</v>
      </c>
      <c r="G31" s="2" t="s">
        <v>123</v>
      </c>
      <c r="H31" s="2" t="s">
        <v>149</v>
      </c>
      <c r="I31" s="2" t="s">
        <v>244</v>
      </c>
      <c r="J31" s="2" t="s">
        <v>1439</v>
      </c>
      <c r="K31" s="2" t="s">
        <v>1440</v>
      </c>
      <c r="L31" s="76">
        <v>46134</v>
      </c>
      <c r="M31" s="2" t="s">
        <v>1441</v>
      </c>
      <c r="N31" s="2" t="s">
        <v>1422</v>
      </c>
      <c r="O31" s="76"/>
      <c r="P31" s="2"/>
      <c r="Q31" s="2"/>
      <c r="R31" s="2"/>
      <c r="S31" s="2"/>
      <c r="T31" s="2"/>
      <c r="U31" s="67"/>
      <c r="V31"/>
      <c r="W31"/>
    </row>
    <row r="32" spans="1:23" s="30" customFormat="1" ht="90">
      <c r="A32" s="66">
        <f t="shared" si="0"/>
        <v>27</v>
      </c>
      <c r="B32" s="2" t="s">
        <v>268</v>
      </c>
      <c r="C32" s="2" t="s">
        <v>885</v>
      </c>
      <c r="D32" s="2" t="s">
        <v>1404</v>
      </c>
      <c r="E32" s="2" t="s">
        <v>1385</v>
      </c>
      <c r="F32" s="2" t="s">
        <v>122</v>
      </c>
      <c r="G32" s="2" t="s">
        <v>123</v>
      </c>
      <c r="H32" s="2" t="s">
        <v>149</v>
      </c>
      <c r="I32" s="2" t="s">
        <v>244</v>
      </c>
      <c r="J32" s="2" t="s">
        <v>1439</v>
      </c>
      <c r="K32" s="2" t="s">
        <v>1440</v>
      </c>
      <c r="L32" s="76">
        <v>46139</v>
      </c>
      <c r="M32" s="2" t="s">
        <v>1441</v>
      </c>
      <c r="N32" s="2" t="s">
        <v>1422</v>
      </c>
      <c r="O32" s="76"/>
      <c r="P32" s="2"/>
      <c r="Q32" s="2"/>
      <c r="R32" s="2"/>
      <c r="S32" s="2"/>
      <c r="T32" s="2"/>
      <c r="U32" s="67"/>
      <c r="V32"/>
      <c r="W32"/>
    </row>
    <row r="33" spans="1:23" s="30" customFormat="1" ht="90">
      <c r="A33" s="66">
        <f t="shared" si="0"/>
        <v>28</v>
      </c>
      <c r="B33" s="2" t="s">
        <v>268</v>
      </c>
      <c r="C33" s="2" t="s">
        <v>885</v>
      </c>
      <c r="D33" s="2" t="s">
        <v>1405</v>
      </c>
      <c r="E33" s="2" t="s">
        <v>1385</v>
      </c>
      <c r="F33" s="2" t="s">
        <v>122</v>
      </c>
      <c r="G33" s="2" t="s">
        <v>123</v>
      </c>
      <c r="H33" s="2" t="s">
        <v>149</v>
      </c>
      <c r="I33" s="2" t="s">
        <v>244</v>
      </c>
      <c r="J33" s="2" t="s">
        <v>1439</v>
      </c>
      <c r="K33" s="2" t="s">
        <v>1440</v>
      </c>
      <c r="L33" s="76">
        <v>46162</v>
      </c>
      <c r="M33" s="2" t="s">
        <v>1441</v>
      </c>
      <c r="N33" s="2" t="s">
        <v>1422</v>
      </c>
      <c r="O33" s="76"/>
      <c r="P33" s="2"/>
      <c r="Q33" s="2"/>
      <c r="R33" s="2"/>
      <c r="S33" s="2"/>
      <c r="T33" s="2"/>
      <c r="U33" s="67"/>
      <c r="V33"/>
      <c r="W33"/>
    </row>
    <row r="34" spans="1:23" s="30" customFormat="1" ht="90">
      <c r="A34" s="66">
        <f t="shared" si="0"/>
        <v>29</v>
      </c>
      <c r="B34" s="2" t="s">
        <v>268</v>
      </c>
      <c r="C34" s="2" t="s">
        <v>885</v>
      </c>
      <c r="D34" s="2" t="s">
        <v>1406</v>
      </c>
      <c r="E34" s="2" t="s">
        <v>1385</v>
      </c>
      <c r="F34" s="2" t="s">
        <v>122</v>
      </c>
      <c r="G34" s="2" t="s">
        <v>123</v>
      </c>
      <c r="H34" s="2" t="s">
        <v>149</v>
      </c>
      <c r="I34" s="2" t="s">
        <v>244</v>
      </c>
      <c r="J34" s="2" t="s">
        <v>1439</v>
      </c>
      <c r="K34" s="2" t="s">
        <v>1440</v>
      </c>
      <c r="L34" s="76">
        <v>46169</v>
      </c>
      <c r="M34" s="2" t="s">
        <v>1441</v>
      </c>
      <c r="N34" s="2" t="s">
        <v>1422</v>
      </c>
      <c r="O34" s="76"/>
      <c r="P34" s="2"/>
      <c r="Q34" s="2"/>
      <c r="R34" s="2"/>
      <c r="S34" s="2"/>
      <c r="T34" s="2"/>
      <c r="U34" s="67"/>
      <c r="V34"/>
      <c r="W34"/>
    </row>
    <row r="35" spans="1:23" s="30" customFormat="1" ht="90">
      <c r="A35" s="66">
        <f t="shared" si="0"/>
        <v>30</v>
      </c>
      <c r="B35" s="2" t="s">
        <v>268</v>
      </c>
      <c r="C35" s="2" t="s">
        <v>885</v>
      </c>
      <c r="D35" s="2" t="s">
        <v>1407</v>
      </c>
      <c r="E35" s="2" t="s">
        <v>1385</v>
      </c>
      <c r="F35" s="2" t="s">
        <v>122</v>
      </c>
      <c r="G35" s="2" t="s">
        <v>123</v>
      </c>
      <c r="H35" s="2" t="s">
        <v>149</v>
      </c>
      <c r="I35" s="2" t="s">
        <v>244</v>
      </c>
      <c r="J35" s="2" t="s">
        <v>1439</v>
      </c>
      <c r="K35" s="2" t="s">
        <v>1440</v>
      </c>
      <c r="L35" s="76">
        <v>46170</v>
      </c>
      <c r="M35" s="2" t="s">
        <v>1441</v>
      </c>
      <c r="N35" s="2" t="s">
        <v>1422</v>
      </c>
      <c r="O35" s="76"/>
      <c r="P35" s="2"/>
      <c r="Q35" s="2"/>
      <c r="R35" s="2"/>
      <c r="S35" s="2"/>
      <c r="T35" s="2"/>
      <c r="U35" s="67"/>
      <c r="V35"/>
      <c r="W35"/>
    </row>
    <row r="36" spans="1:23" s="30" customFormat="1" ht="135">
      <c r="A36" s="66">
        <f t="shared" si="0"/>
        <v>31</v>
      </c>
      <c r="B36" s="2" t="s">
        <v>268</v>
      </c>
      <c r="C36" s="2" t="s">
        <v>885</v>
      </c>
      <c r="D36" s="2" t="s">
        <v>1408</v>
      </c>
      <c r="E36" s="2" t="s">
        <v>1385</v>
      </c>
      <c r="F36" s="2" t="s">
        <v>122</v>
      </c>
      <c r="G36" s="2" t="s">
        <v>123</v>
      </c>
      <c r="H36" s="2" t="s">
        <v>238</v>
      </c>
      <c r="I36" s="2" t="s">
        <v>251</v>
      </c>
      <c r="J36" s="2" t="s">
        <v>39</v>
      </c>
      <c r="K36" s="2" t="s">
        <v>1442</v>
      </c>
      <c r="L36" s="76">
        <v>46182</v>
      </c>
      <c r="M36" s="2" t="s">
        <v>1424</v>
      </c>
      <c r="N36" s="2" t="s">
        <v>1422</v>
      </c>
      <c r="O36" s="76"/>
      <c r="P36" s="2"/>
      <c r="Q36" s="2"/>
      <c r="R36" s="2"/>
      <c r="S36" s="2"/>
      <c r="T36" s="2"/>
      <c r="U36" s="67"/>
      <c r="V36"/>
      <c r="W36"/>
    </row>
    <row r="37" spans="1:23" s="30" customFormat="1" ht="135">
      <c r="A37" s="66">
        <f t="shared" si="0"/>
        <v>32</v>
      </c>
      <c r="B37" s="2" t="s">
        <v>268</v>
      </c>
      <c r="C37" s="2" t="s">
        <v>885</v>
      </c>
      <c r="D37" s="2" t="s">
        <v>1409</v>
      </c>
      <c r="E37" s="2" t="s">
        <v>1385</v>
      </c>
      <c r="F37" s="2" t="s">
        <v>122</v>
      </c>
      <c r="G37" s="2" t="s">
        <v>123</v>
      </c>
      <c r="H37" s="2" t="s">
        <v>238</v>
      </c>
      <c r="I37" s="2" t="s">
        <v>244</v>
      </c>
      <c r="J37" s="2" t="s">
        <v>39</v>
      </c>
      <c r="K37" s="2" t="s">
        <v>1442</v>
      </c>
      <c r="L37" s="76">
        <v>46182</v>
      </c>
      <c r="M37" s="2" t="s">
        <v>1424</v>
      </c>
      <c r="N37" s="2" t="s">
        <v>1422</v>
      </c>
      <c r="O37" s="76"/>
      <c r="P37" s="2"/>
      <c r="Q37" s="2"/>
      <c r="R37" s="2"/>
      <c r="S37" s="2"/>
      <c r="T37" s="2"/>
      <c r="U37" s="67"/>
      <c r="V37"/>
      <c r="W37"/>
    </row>
    <row r="38" spans="1:23" s="30" customFormat="1" ht="90">
      <c r="A38" s="66">
        <f t="shared" si="0"/>
        <v>33</v>
      </c>
      <c r="B38" s="2" t="s">
        <v>268</v>
      </c>
      <c r="C38" s="2" t="s">
        <v>885</v>
      </c>
      <c r="D38" s="2" t="s">
        <v>1394</v>
      </c>
      <c r="E38" s="2" t="s">
        <v>1385</v>
      </c>
      <c r="F38" s="2" t="s">
        <v>122</v>
      </c>
      <c r="G38" s="2" t="s">
        <v>141</v>
      </c>
      <c r="H38" s="2" t="s">
        <v>238</v>
      </c>
      <c r="I38" s="2" t="s">
        <v>241</v>
      </c>
      <c r="J38" s="2" t="s">
        <v>1443</v>
      </c>
      <c r="K38" s="2" t="s">
        <v>1444</v>
      </c>
      <c r="L38" s="76">
        <v>46155</v>
      </c>
      <c r="M38" s="2" t="s">
        <v>1445</v>
      </c>
      <c r="N38" s="2" t="s">
        <v>1422</v>
      </c>
      <c r="O38" s="76"/>
      <c r="P38" s="2"/>
      <c r="Q38" s="2"/>
      <c r="R38" s="2"/>
      <c r="S38" s="2"/>
      <c r="T38" s="2"/>
      <c r="U38" s="67"/>
      <c r="V38"/>
      <c r="W38"/>
    </row>
    <row r="39" spans="1:23" s="30" customFormat="1" ht="75">
      <c r="A39" s="66">
        <f t="shared" si="0"/>
        <v>34</v>
      </c>
      <c r="B39" s="2" t="s">
        <v>268</v>
      </c>
      <c r="C39" s="2" t="s">
        <v>885</v>
      </c>
      <c r="D39" s="2" t="s">
        <v>1410</v>
      </c>
      <c r="E39" s="2" t="s">
        <v>1385</v>
      </c>
      <c r="F39" s="2" t="s">
        <v>122</v>
      </c>
      <c r="G39" s="2" t="s">
        <v>141</v>
      </c>
      <c r="H39" s="2" t="s">
        <v>132</v>
      </c>
      <c r="I39" s="2" t="s">
        <v>241</v>
      </c>
      <c r="J39" s="2" t="s">
        <v>1446</v>
      </c>
      <c r="K39" s="2" t="s">
        <v>1447</v>
      </c>
      <c r="L39" s="76">
        <v>46092</v>
      </c>
      <c r="M39" s="2" t="s">
        <v>1445</v>
      </c>
      <c r="N39" s="2" t="s">
        <v>1422</v>
      </c>
      <c r="O39" s="76"/>
      <c r="P39" s="2"/>
      <c r="Q39" s="2"/>
      <c r="R39" s="2"/>
      <c r="S39" s="2"/>
      <c r="T39" s="2"/>
      <c r="U39" s="67"/>
      <c r="V39"/>
      <c r="W39"/>
    </row>
    <row r="40" spans="1:23" s="30" customFormat="1" ht="180">
      <c r="A40" s="66">
        <f t="shared" si="0"/>
        <v>35</v>
      </c>
      <c r="B40" s="2" t="s">
        <v>268</v>
      </c>
      <c r="C40" s="2" t="s">
        <v>885</v>
      </c>
      <c r="D40" s="2" t="s">
        <v>1399</v>
      </c>
      <c r="E40" s="2" t="s">
        <v>1385</v>
      </c>
      <c r="F40" s="2" t="s">
        <v>122</v>
      </c>
      <c r="G40" s="2" t="s">
        <v>141</v>
      </c>
      <c r="H40" s="2" t="s">
        <v>149</v>
      </c>
      <c r="I40" s="2" t="s">
        <v>241</v>
      </c>
      <c r="J40" s="2" t="s">
        <v>1448</v>
      </c>
      <c r="K40" s="2" t="s">
        <v>1449</v>
      </c>
      <c r="L40" s="76">
        <v>46099</v>
      </c>
      <c r="M40" s="2" t="s">
        <v>1445</v>
      </c>
      <c r="N40" s="2" t="s">
        <v>1422</v>
      </c>
      <c r="O40" s="76"/>
      <c r="P40" s="2"/>
      <c r="Q40" s="2"/>
      <c r="R40" s="2"/>
      <c r="S40" s="2"/>
      <c r="T40" s="2"/>
      <c r="U40" s="67"/>
      <c r="V40"/>
      <c r="W40"/>
    </row>
    <row r="41" spans="1:23" s="30" customFormat="1" ht="90">
      <c r="A41" s="66">
        <f t="shared" si="0"/>
        <v>36</v>
      </c>
      <c r="B41" s="2" t="s">
        <v>268</v>
      </c>
      <c r="C41" s="2" t="s">
        <v>885</v>
      </c>
      <c r="D41" s="2" t="s">
        <v>1384</v>
      </c>
      <c r="E41" s="2" t="s">
        <v>1385</v>
      </c>
      <c r="F41" s="2" t="s">
        <v>122</v>
      </c>
      <c r="G41" s="2" t="s">
        <v>123</v>
      </c>
      <c r="H41" s="2" t="s">
        <v>238</v>
      </c>
      <c r="I41" s="2" t="s">
        <v>244</v>
      </c>
      <c r="J41" s="2" t="s">
        <v>1450</v>
      </c>
      <c r="K41" s="2" t="s">
        <v>1451</v>
      </c>
      <c r="L41" s="76">
        <v>46171</v>
      </c>
      <c r="M41" s="2" t="s">
        <v>1452</v>
      </c>
      <c r="N41" s="2" t="s">
        <v>1422</v>
      </c>
      <c r="O41" s="76"/>
      <c r="P41" s="2"/>
      <c r="Q41" s="2"/>
      <c r="R41" s="2"/>
      <c r="S41" s="2"/>
      <c r="T41" s="2"/>
      <c r="U41" s="67"/>
      <c r="V41"/>
      <c r="W41"/>
    </row>
    <row r="42" spans="1:23" s="30" customFormat="1" ht="90">
      <c r="A42" s="66">
        <f t="shared" si="0"/>
        <v>37</v>
      </c>
      <c r="B42" s="2" t="s">
        <v>268</v>
      </c>
      <c r="C42" s="2" t="s">
        <v>885</v>
      </c>
      <c r="D42" s="2" t="s">
        <v>1411</v>
      </c>
      <c r="E42" s="2" t="s">
        <v>1385</v>
      </c>
      <c r="F42" s="2" t="s">
        <v>122</v>
      </c>
      <c r="G42" s="2" t="s">
        <v>123</v>
      </c>
      <c r="H42" s="2" t="s">
        <v>238</v>
      </c>
      <c r="I42" s="2" t="s">
        <v>244</v>
      </c>
      <c r="J42" s="2" t="s">
        <v>1450</v>
      </c>
      <c r="K42" s="2" t="s">
        <v>1451</v>
      </c>
      <c r="L42" s="76">
        <v>46174</v>
      </c>
      <c r="M42" s="2" t="s">
        <v>1452</v>
      </c>
      <c r="N42" s="2" t="s">
        <v>1422</v>
      </c>
      <c r="O42" s="76"/>
      <c r="P42" s="2"/>
      <c r="Q42" s="2"/>
      <c r="R42" s="2"/>
      <c r="S42" s="2"/>
      <c r="T42" s="2"/>
      <c r="U42" s="67"/>
      <c r="V42"/>
      <c r="W42"/>
    </row>
    <row r="43" spans="1:23" s="30" customFormat="1" ht="75">
      <c r="A43" s="66">
        <f t="shared" si="0"/>
        <v>38</v>
      </c>
      <c r="B43" s="2" t="s">
        <v>268</v>
      </c>
      <c r="C43" s="2" t="s">
        <v>885</v>
      </c>
      <c r="D43" s="2" t="s">
        <v>1412</v>
      </c>
      <c r="E43" s="2" t="s">
        <v>1385</v>
      </c>
      <c r="F43" s="2" t="s">
        <v>122</v>
      </c>
      <c r="G43" s="2" t="s">
        <v>123</v>
      </c>
      <c r="H43" s="2" t="s">
        <v>238</v>
      </c>
      <c r="I43" s="2" t="s">
        <v>241</v>
      </c>
      <c r="J43" s="2" t="s">
        <v>1453</v>
      </c>
      <c r="K43" s="2" t="s">
        <v>1454</v>
      </c>
      <c r="L43" s="76">
        <v>46175</v>
      </c>
      <c r="M43" s="2" t="s">
        <v>1452</v>
      </c>
      <c r="N43" s="2" t="s">
        <v>1422</v>
      </c>
      <c r="O43" s="76"/>
      <c r="P43" s="2"/>
      <c r="Q43" s="2"/>
      <c r="R43" s="2"/>
      <c r="S43" s="2"/>
      <c r="T43" s="2"/>
      <c r="U43" s="67"/>
      <c r="V43"/>
      <c r="W43"/>
    </row>
    <row r="44" spans="1:23" s="30" customFormat="1" ht="75">
      <c r="A44" s="66">
        <f t="shared" si="0"/>
        <v>39</v>
      </c>
      <c r="B44" s="2" t="s">
        <v>268</v>
      </c>
      <c r="C44" s="2" t="s">
        <v>885</v>
      </c>
      <c r="D44" s="2" t="s">
        <v>1413</v>
      </c>
      <c r="E44" s="2" t="s">
        <v>1385</v>
      </c>
      <c r="F44" s="2" t="s">
        <v>122</v>
      </c>
      <c r="G44" s="2" t="s">
        <v>123</v>
      </c>
      <c r="H44" s="2" t="s">
        <v>238</v>
      </c>
      <c r="I44" s="2" t="s">
        <v>241</v>
      </c>
      <c r="J44" s="2" t="s">
        <v>1453</v>
      </c>
      <c r="K44" s="2" t="s">
        <v>1454</v>
      </c>
      <c r="L44" s="76">
        <v>46176</v>
      </c>
      <c r="M44" s="2" t="s">
        <v>1452</v>
      </c>
      <c r="N44" s="2" t="s">
        <v>1422</v>
      </c>
      <c r="O44" s="76"/>
      <c r="P44" s="2"/>
      <c r="Q44" s="2"/>
      <c r="R44" s="2"/>
      <c r="S44" s="2"/>
      <c r="T44" s="2"/>
      <c r="U44" s="67"/>
      <c r="V44"/>
      <c r="W44"/>
    </row>
    <row r="45" spans="1:23" s="30" customFormat="1" ht="75">
      <c r="A45" s="66">
        <f t="shared" si="0"/>
        <v>40</v>
      </c>
      <c r="B45" s="2" t="s">
        <v>268</v>
      </c>
      <c r="C45" s="2" t="s">
        <v>885</v>
      </c>
      <c r="D45" s="2" t="s">
        <v>1413</v>
      </c>
      <c r="E45" s="2" t="s">
        <v>1385</v>
      </c>
      <c r="F45" s="2" t="s">
        <v>122</v>
      </c>
      <c r="G45" s="2" t="s">
        <v>123</v>
      </c>
      <c r="H45" s="2" t="s">
        <v>238</v>
      </c>
      <c r="I45" s="2" t="s">
        <v>244</v>
      </c>
      <c r="J45" s="2" t="s">
        <v>1455</v>
      </c>
      <c r="K45" s="2" t="s">
        <v>1456</v>
      </c>
      <c r="L45" s="76">
        <v>46219</v>
      </c>
      <c r="M45" s="2" t="s">
        <v>1457</v>
      </c>
      <c r="N45" s="2" t="s">
        <v>1422</v>
      </c>
      <c r="O45" s="76"/>
      <c r="P45" s="2"/>
      <c r="Q45" s="2"/>
      <c r="R45" s="2"/>
      <c r="S45" s="2"/>
      <c r="T45" s="2"/>
      <c r="U45" s="67"/>
      <c r="V45"/>
      <c r="W45"/>
    </row>
    <row r="46" spans="1:23" s="30" customFormat="1" ht="75">
      <c r="A46" s="66">
        <f t="shared" si="0"/>
        <v>41</v>
      </c>
      <c r="B46" s="2" t="s">
        <v>268</v>
      </c>
      <c r="C46" s="2" t="s">
        <v>885</v>
      </c>
      <c r="D46" s="2" t="s">
        <v>1414</v>
      </c>
      <c r="E46" s="2" t="s">
        <v>1385</v>
      </c>
      <c r="F46" s="2" t="s">
        <v>122</v>
      </c>
      <c r="G46" s="2" t="s">
        <v>123</v>
      </c>
      <c r="H46" s="2" t="s">
        <v>238</v>
      </c>
      <c r="I46" s="2" t="s">
        <v>244</v>
      </c>
      <c r="J46" s="2" t="s">
        <v>1455</v>
      </c>
      <c r="K46" s="2" t="s">
        <v>1456</v>
      </c>
      <c r="L46" s="76">
        <v>46220</v>
      </c>
      <c r="M46" s="2" t="s">
        <v>1457</v>
      </c>
      <c r="N46" s="2" t="s">
        <v>1422</v>
      </c>
      <c r="O46" s="76"/>
      <c r="P46" s="2"/>
      <c r="Q46" s="2"/>
      <c r="R46" s="2"/>
      <c r="S46" s="2"/>
      <c r="T46" s="2"/>
      <c r="U46" s="67"/>
      <c r="V46"/>
      <c r="W46"/>
    </row>
    <row r="47" spans="1:23" s="30" customFormat="1" ht="75">
      <c r="A47" s="66">
        <f t="shared" si="0"/>
        <v>42</v>
      </c>
      <c r="B47" s="2" t="s">
        <v>268</v>
      </c>
      <c r="C47" s="2" t="s">
        <v>885</v>
      </c>
      <c r="D47" s="2" t="s">
        <v>1400</v>
      </c>
      <c r="E47" s="2" t="s">
        <v>1385</v>
      </c>
      <c r="F47" s="2" t="s">
        <v>122</v>
      </c>
      <c r="G47" s="2" t="s">
        <v>123</v>
      </c>
      <c r="H47" s="2" t="s">
        <v>238</v>
      </c>
      <c r="I47" s="2" t="s">
        <v>244</v>
      </c>
      <c r="J47" s="2" t="s">
        <v>1455</v>
      </c>
      <c r="K47" s="2" t="s">
        <v>1456</v>
      </c>
      <c r="L47" s="76">
        <v>46226</v>
      </c>
      <c r="M47" s="2" t="s">
        <v>1457</v>
      </c>
      <c r="N47" s="2" t="s">
        <v>1422</v>
      </c>
      <c r="O47" s="76"/>
      <c r="P47" s="2"/>
      <c r="Q47" s="2"/>
      <c r="R47" s="2"/>
      <c r="S47" s="2"/>
      <c r="T47" s="2"/>
      <c r="U47" s="67"/>
      <c r="V47"/>
      <c r="W47"/>
    </row>
    <row r="48" spans="1:23" s="30" customFormat="1" ht="120">
      <c r="A48" s="66">
        <f t="shared" si="0"/>
        <v>43</v>
      </c>
      <c r="B48" s="2" t="s">
        <v>268</v>
      </c>
      <c r="C48" s="2" t="s">
        <v>885</v>
      </c>
      <c r="D48" s="2" t="s">
        <v>1415</v>
      </c>
      <c r="E48" s="2" t="s">
        <v>1385</v>
      </c>
      <c r="F48" s="2" t="s">
        <v>138</v>
      </c>
      <c r="G48" s="2" t="s">
        <v>123</v>
      </c>
      <c r="H48" s="2" t="s">
        <v>149</v>
      </c>
      <c r="I48" s="2" t="s">
        <v>254</v>
      </c>
      <c r="J48" s="2" t="s">
        <v>1458</v>
      </c>
      <c r="K48" s="2" t="s">
        <v>1459</v>
      </c>
      <c r="L48" s="76">
        <v>46147</v>
      </c>
      <c r="M48" s="2" t="s">
        <v>1426</v>
      </c>
      <c r="N48" s="2" t="s">
        <v>1427</v>
      </c>
      <c r="O48" s="76"/>
      <c r="P48" s="2"/>
      <c r="Q48" s="2"/>
      <c r="R48" s="2"/>
      <c r="S48" s="2"/>
      <c r="T48" s="2"/>
      <c r="U48" s="67"/>
      <c r="V48"/>
      <c r="W48"/>
    </row>
    <row r="49" spans="1:23" s="30" customFormat="1" ht="120">
      <c r="A49" s="66">
        <f t="shared" si="0"/>
        <v>44</v>
      </c>
      <c r="B49" s="2" t="s">
        <v>268</v>
      </c>
      <c r="C49" s="2" t="s">
        <v>885</v>
      </c>
      <c r="D49" s="2" t="s">
        <v>1416</v>
      </c>
      <c r="E49" s="2" t="s">
        <v>1385</v>
      </c>
      <c r="F49" s="2" t="s">
        <v>138</v>
      </c>
      <c r="G49" s="2" t="s">
        <v>123</v>
      </c>
      <c r="H49" s="2" t="s">
        <v>149</v>
      </c>
      <c r="I49" s="2" t="s">
        <v>254</v>
      </c>
      <c r="J49" s="2" t="s">
        <v>1458</v>
      </c>
      <c r="K49" s="2" t="s">
        <v>1459</v>
      </c>
      <c r="L49" s="76">
        <v>46156</v>
      </c>
      <c r="M49" s="2" t="s">
        <v>1426</v>
      </c>
      <c r="N49" s="2" t="s">
        <v>1427</v>
      </c>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O6:O2005 L6:L2005" xr:uid="{00000000-0002-0000-0400-000004000000}">
      <formula1>46022</formula1>
      <formula2>46388</formula2>
    </dataValidation>
    <dataValidation type="list" allowBlank="1" showInputMessage="1" showErrorMessage="1" sqref="G6:G2005" xr:uid="{00000000-0002-0000-0400-000005000000}">
      <formula1>PRESTADOR2</formula1>
    </dataValidation>
    <dataValidation type="list" allowBlank="1" showInputMessage="1" showErrorMessage="1" sqref="I6:I2005" xr:uid="{00000000-0002-0000-0400-000006000000}">
      <formula1>INDIRECT("SubtemasCP_"&amp;G6)</formula1>
    </dataValidation>
    <dataValidation type="list" allowBlank="1" showInputMessage="1" showErrorMessage="1" sqref="J6: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zoomScale="36" zoomScaleNormal="62" workbookViewId="0">
      <selection activeCell="M18" sqref="M1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1324</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81:16382" s="102" customFormat="1" ht="63.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268</v>
      </c>
      <c r="C6" s="2" t="s">
        <v>885</v>
      </c>
      <c r="D6" s="2" t="s">
        <v>1460</v>
      </c>
      <c r="E6" s="2" t="s">
        <v>1461</v>
      </c>
      <c r="F6" s="2" t="s">
        <v>122</v>
      </c>
      <c r="G6" s="2" t="s">
        <v>123</v>
      </c>
      <c r="H6" s="2" t="s">
        <v>149</v>
      </c>
      <c r="I6" s="2" t="s">
        <v>127</v>
      </c>
      <c r="J6" s="2" t="s">
        <v>1359</v>
      </c>
      <c r="K6" s="2"/>
      <c r="L6" s="76">
        <v>46203</v>
      </c>
      <c r="M6" s="2" t="s">
        <v>1463</v>
      </c>
      <c r="N6" s="2" t="s">
        <v>1464</v>
      </c>
      <c r="O6" s="76"/>
      <c r="P6" s="2"/>
      <c r="Q6" s="2"/>
      <c r="R6" s="2"/>
      <c r="S6" s="2"/>
      <c r="T6" s="2"/>
      <c r="U6" s="67"/>
      <c r="V6"/>
      <c r="W6"/>
      <c r="XFA6" s="32"/>
      <c r="XFB6" s="3"/>
    </row>
    <row r="7" spans="1:23 16381:16382" s="30" customFormat="1" ht="90">
      <c r="A7" s="66">
        <f>+A6+1</f>
        <v>2</v>
      </c>
      <c r="B7" s="2" t="s">
        <v>268</v>
      </c>
      <c r="C7" s="2" t="s">
        <v>885</v>
      </c>
      <c r="D7" s="2" t="s">
        <v>1460</v>
      </c>
      <c r="E7" s="2" t="s">
        <v>1461</v>
      </c>
      <c r="F7" s="2" t="s">
        <v>122</v>
      </c>
      <c r="G7" s="2" t="s">
        <v>123</v>
      </c>
      <c r="H7" s="2" t="s">
        <v>149</v>
      </c>
      <c r="I7" s="2" t="s">
        <v>128</v>
      </c>
      <c r="J7" s="2" t="s">
        <v>55</v>
      </c>
      <c r="K7" s="2"/>
      <c r="L7" s="76">
        <v>46203</v>
      </c>
      <c r="M7" s="2" t="s">
        <v>1463</v>
      </c>
      <c r="N7" s="2" t="s">
        <v>1464</v>
      </c>
      <c r="O7" s="76"/>
      <c r="P7" s="2"/>
      <c r="Q7" s="2"/>
      <c r="R7" s="2"/>
      <c r="S7" s="2"/>
      <c r="T7" s="2"/>
      <c r="U7" s="67"/>
      <c r="V7"/>
      <c r="W7"/>
      <c r="XFA7" s="32"/>
      <c r="XFB7" s="3"/>
    </row>
    <row r="8" spans="1:23 16381:16382" s="30" customFormat="1" ht="90">
      <c r="A8" s="66">
        <f t="shared" ref="A8:A71" si="0">+A7+1</f>
        <v>3</v>
      </c>
      <c r="B8" s="2" t="s">
        <v>268</v>
      </c>
      <c r="C8" s="2" t="s">
        <v>885</v>
      </c>
      <c r="D8" s="2" t="s">
        <v>1460</v>
      </c>
      <c r="E8" s="2" t="s">
        <v>1461</v>
      </c>
      <c r="F8" s="2" t="s">
        <v>122</v>
      </c>
      <c r="G8" s="2" t="s">
        <v>140</v>
      </c>
      <c r="H8" s="2" t="s">
        <v>149</v>
      </c>
      <c r="I8" s="2" t="s">
        <v>128</v>
      </c>
      <c r="J8" s="2" t="s">
        <v>55</v>
      </c>
      <c r="K8" s="2"/>
      <c r="L8" s="76">
        <v>46356</v>
      </c>
      <c r="M8" s="2" t="s">
        <v>1463</v>
      </c>
      <c r="N8" s="2" t="s">
        <v>1464</v>
      </c>
      <c r="O8" s="76"/>
      <c r="P8" s="2"/>
      <c r="Q8" s="2"/>
      <c r="R8" s="2"/>
      <c r="S8" s="2"/>
      <c r="T8" s="2"/>
      <c r="U8" s="67"/>
      <c r="V8"/>
      <c r="W8"/>
      <c r="XFA8" s="32"/>
      <c r="XFB8" s="3"/>
    </row>
    <row r="9" spans="1:23 16381:16382" s="30" customFormat="1" ht="105">
      <c r="A9" s="66">
        <f t="shared" si="0"/>
        <v>4</v>
      </c>
      <c r="B9" s="2" t="s">
        <v>268</v>
      </c>
      <c r="C9" s="2" t="s">
        <v>885</v>
      </c>
      <c r="D9" s="2" t="s">
        <v>1460</v>
      </c>
      <c r="E9" s="2" t="s">
        <v>1461</v>
      </c>
      <c r="F9" s="2" t="s">
        <v>122</v>
      </c>
      <c r="G9" s="2" t="s">
        <v>123</v>
      </c>
      <c r="H9" s="2" t="s">
        <v>149</v>
      </c>
      <c r="I9" s="2" t="s">
        <v>127</v>
      </c>
      <c r="J9" s="2" t="s">
        <v>1359</v>
      </c>
      <c r="K9" s="2"/>
      <c r="L9" s="76">
        <v>46356</v>
      </c>
      <c r="M9" s="2" t="s">
        <v>1463</v>
      </c>
      <c r="N9" s="2" t="s">
        <v>1464</v>
      </c>
      <c r="O9" s="76"/>
      <c r="P9" s="2"/>
      <c r="Q9" s="2"/>
      <c r="R9" s="2"/>
      <c r="S9" s="2"/>
      <c r="T9" s="2"/>
      <c r="U9" s="67"/>
      <c r="V9"/>
      <c r="W9"/>
      <c r="XFA9" s="32"/>
      <c r="XFB9" s="3"/>
    </row>
    <row r="10" spans="1:23 16381:16382" s="30" customFormat="1" ht="45">
      <c r="A10" s="66">
        <f t="shared" si="0"/>
        <v>5</v>
      </c>
      <c r="B10" s="2" t="s">
        <v>268</v>
      </c>
      <c r="C10" s="2" t="s">
        <v>885</v>
      </c>
      <c r="D10" s="2" t="s">
        <v>1462</v>
      </c>
      <c r="E10" s="2" t="s">
        <v>1461</v>
      </c>
      <c r="F10" s="2" t="s">
        <v>122</v>
      </c>
      <c r="G10" s="2" t="s">
        <v>123</v>
      </c>
      <c r="H10" s="2" t="s">
        <v>238</v>
      </c>
      <c r="I10" s="2" t="s">
        <v>127</v>
      </c>
      <c r="J10" s="2" t="s">
        <v>143</v>
      </c>
      <c r="K10" s="2" t="s">
        <v>1465</v>
      </c>
      <c r="L10" s="76">
        <v>46203</v>
      </c>
      <c r="M10" s="2" t="s">
        <v>1463</v>
      </c>
      <c r="N10" s="2" t="s">
        <v>1464</v>
      </c>
      <c r="O10" s="76"/>
      <c r="P10" s="2"/>
      <c r="Q10" s="2"/>
      <c r="R10" s="2"/>
      <c r="S10" s="2"/>
      <c r="T10" s="2"/>
      <c r="U10" s="67"/>
      <c r="V10"/>
      <c r="W10"/>
      <c r="XFA10" s="32"/>
      <c r="XFB10" s="3"/>
    </row>
    <row r="11" spans="1:23 16381:16382" s="30" customFormat="1" ht="45">
      <c r="A11" s="66">
        <f t="shared" si="0"/>
        <v>6</v>
      </c>
      <c r="B11" s="2" t="s">
        <v>268</v>
      </c>
      <c r="C11" s="2" t="s">
        <v>885</v>
      </c>
      <c r="D11" s="2" t="s">
        <v>1462</v>
      </c>
      <c r="E11" s="2" t="s">
        <v>1461</v>
      </c>
      <c r="F11" s="2" t="s">
        <v>122</v>
      </c>
      <c r="G11" s="2" t="s">
        <v>123</v>
      </c>
      <c r="H11" s="2" t="s">
        <v>238</v>
      </c>
      <c r="I11" s="2" t="s">
        <v>127</v>
      </c>
      <c r="J11" s="2" t="s">
        <v>143</v>
      </c>
      <c r="K11" s="2" t="s">
        <v>1466</v>
      </c>
      <c r="L11" s="76">
        <v>46356</v>
      </c>
      <c r="M11" s="2" t="s">
        <v>1463</v>
      </c>
      <c r="N11" s="2" t="s">
        <v>1464</v>
      </c>
      <c r="O11" s="76"/>
      <c r="P11" s="2"/>
      <c r="Q11" s="2"/>
      <c r="R11" s="2"/>
      <c r="S11" s="2"/>
      <c r="T11" s="2"/>
      <c r="U11" s="67"/>
      <c r="V11"/>
      <c r="W11"/>
      <c r="XFA11" s="32"/>
      <c r="XFB11" s="3"/>
    </row>
    <row r="12" spans="1:23 16381:16382" s="30" customFormat="1" ht="60">
      <c r="A12" s="66">
        <f t="shared" si="0"/>
        <v>7</v>
      </c>
      <c r="B12" s="2" t="s">
        <v>268</v>
      </c>
      <c r="C12" s="2" t="s">
        <v>885</v>
      </c>
      <c r="D12" s="2" t="s">
        <v>1462</v>
      </c>
      <c r="E12" s="2" t="s">
        <v>1461</v>
      </c>
      <c r="F12" s="2" t="s">
        <v>122</v>
      </c>
      <c r="G12" s="2" t="s">
        <v>123</v>
      </c>
      <c r="H12" s="2"/>
      <c r="I12" s="2"/>
      <c r="J12" s="2" t="s">
        <v>143</v>
      </c>
      <c r="K12" s="2" t="s">
        <v>1467</v>
      </c>
      <c r="L12" s="76">
        <v>46356</v>
      </c>
      <c r="M12" s="2" t="s">
        <v>1463</v>
      </c>
      <c r="N12" s="2" t="s">
        <v>1464</v>
      </c>
      <c r="O12" s="76"/>
      <c r="P12" s="2"/>
      <c r="Q12" s="2"/>
      <c r="R12" s="2"/>
      <c r="S12" s="2"/>
      <c r="T12" s="2"/>
      <c r="U12" s="67"/>
      <c r="V12"/>
      <c r="W12"/>
      <c r="XFA12" s="32"/>
      <c r="XFB12" s="3"/>
    </row>
    <row r="13" spans="1:23 16381:16382" s="30" customFormat="1">
      <c r="A13" s="66">
        <f t="shared" si="0"/>
        <v>8</v>
      </c>
      <c r="B13" s="2"/>
      <c r="C13" s="2"/>
      <c r="D13" s="2"/>
      <c r="E13" s="2"/>
      <c r="F13" s="2"/>
      <c r="G13" s="2"/>
      <c r="H13" s="2"/>
      <c r="I13" s="2"/>
      <c r="J13" s="2"/>
      <c r="K13" s="2"/>
      <c r="L13" s="76"/>
      <c r="M13" s="2"/>
      <c r="N13" s="2"/>
      <c r="O13" s="76"/>
      <c r="P13" s="2"/>
      <c r="Q13" s="2"/>
      <c r="R13" s="2"/>
      <c r="S13" s="2"/>
      <c r="T13" s="2"/>
      <c r="U13" s="67"/>
      <c r="V13"/>
      <c r="W13"/>
      <c r="XFA13" s="32"/>
      <c r="XFB13" s="3"/>
    </row>
    <row r="14" spans="1:23 16381:16382" s="30" customFormat="1">
      <c r="A14" s="66">
        <f t="shared" si="0"/>
        <v>9</v>
      </c>
      <c r="B14" s="2"/>
      <c r="C14" s="2"/>
      <c r="D14" s="2"/>
      <c r="E14" s="2"/>
      <c r="F14" s="2"/>
      <c r="G14" s="2"/>
      <c r="H14" s="2"/>
      <c r="I14" s="2"/>
      <c r="J14" s="2"/>
      <c r="K14" s="2"/>
      <c r="L14" s="76"/>
      <c r="M14" s="2"/>
      <c r="N14" s="2"/>
      <c r="O14" s="76"/>
      <c r="P14" s="2"/>
      <c r="Q14" s="2"/>
      <c r="R14" s="2"/>
      <c r="S14" s="2"/>
      <c r="T14" s="2"/>
      <c r="U14" s="67"/>
      <c r="V14"/>
      <c r="W14"/>
      <c r="XFA14" s="32"/>
      <c r="XFB14" s="3"/>
    </row>
    <row r="15" spans="1:23 16381:16382" s="30" customFormat="1">
      <c r="A15" s="66">
        <f t="shared" si="0"/>
        <v>10</v>
      </c>
      <c r="B15" s="2"/>
      <c r="C15" s="2"/>
      <c r="D15" s="2"/>
      <c r="E15" s="2"/>
      <c r="F15" s="2"/>
      <c r="G15" s="2"/>
      <c r="H15" s="2"/>
      <c r="I15" s="2"/>
      <c r="J15" s="2"/>
      <c r="K15" s="2"/>
      <c r="L15" s="76"/>
      <c r="M15" s="2"/>
      <c r="N15" s="2"/>
      <c r="O15" s="76"/>
      <c r="P15" s="2"/>
      <c r="Q15" s="2"/>
      <c r="R15" s="2"/>
      <c r="S15" s="2"/>
      <c r="T15" s="2"/>
      <c r="U15" s="67"/>
      <c r="V15"/>
      <c r="W15"/>
      <c r="XFA15" s="32"/>
      <c r="XFB15" s="3"/>
    </row>
    <row r="16" spans="1:23 16381:16382" s="30" customFormat="1">
      <c r="A16" s="66">
        <f t="shared" si="0"/>
        <v>11</v>
      </c>
      <c r="B16" s="2"/>
      <c r="C16" s="2"/>
      <c r="D16" s="2"/>
      <c r="E16" s="2"/>
      <c r="F16" s="2"/>
      <c r="G16" s="2"/>
      <c r="H16" s="2"/>
      <c r="I16" s="2"/>
      <c r="J16" s="2"/>
      <c r="K16" s="2"/>
      <c r="L16" s="76"/>
      <c r="M16" s="2"/>
      <c r="N16" s="2"/>
      <c r="O16" s="76"/>
      <c r="P16" s="2"/>
      <c r="Q16" s="2"/>
      <c r="R16" s="2"/>
      <c r="S16" s="2"/>
      <c r="T16" s="2"/>
      <c r="U16" s="67"/>
      <c r="V16"/>
      <c r="W16"/>
      <c r="XFA16" s="32"/>
      <c r="XFB16" s="3"/>
    </row>
    <row r="17" spans="1:23" s="30" customFormat="1">
      <c r="A17" s="66">
        <f t="shared" si="0"/>
        <v>12</v>
      </c>
      <c r="B17" s="2"/>
      <c r="C17" s="2"/>
      <c r="D17" s="2"/>
      <c r="E17" s="2"/>
      <c r="F17" s="2"/>
      <c r="G17" s="2"/>
      <c r="H17" s="2"/>
      <c r="I17" s="2"/>
      <c r="J17" s="2"/>
      <c r="K17" s="2"/>
      <c r="L17" s="76"/>
      <c r="M17" s="2"/>
      <c r="N17" s="2"/>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O6:O2005 L6:L2005" xr:uid="{00000000-0002-0000-0500-000004000000}">
      <formula1>46022</formula1>
      <formula2>46388</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zoomScale="33" zoomScaleNormal="60" workbookViewId="0">
      <selection activeCell="L26" sqref="L2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1325</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05">
      <c r="A6" s="66">
        <v>1</v>
      </c>
      <c r="B6" s="2" t="s">
        <v>268</v>
      </c>
      <c r="C6" s="2" t="s">
        <v>885</v>
      </c>
      <c r="D6" s="2" t="s">
        <v>1468</v>
      </c>
      <c r="E6" s="2" t="s">
        <v>1469</v>
      </c>
      <c r="F6" s="2" t="s">
        <v>122</v>
      </c>
      <c r="G6" s="2" t="s">
        <v>123</v>
      </c>
      <c r="H6" s="2" t="s">
        <v>131</v>
      </c>
      <c r="I6" s="2" t="s">
        <v>129</v>
      </c>
      <c r="J6" s="2" t="s">
        <v>1365</v>
      </c>
      <c r="K6" s="2" t="s">
        <v>1470</v>
      </c>
      <c r="L6" s="76">
        <v>46087</v>
      </c>
      <c r="M6" s="2" t="s">
        <v>1471</v>
      </c>
      <c r="N6" s="2" t="s">
        <v>1472</v>
      </c>
      <c r="O6" s="76"/>
      <c r="P6" s="2"/>
      <c r="Q6" s="2"/>
      <c r="R6" s="2"/>
      <c r="S6" s="2"/>
      <c r="T6" s="2"/>
      <c r="U6" s="67"/>
      <c r="V6"/>
      <c r="W6"/>
      <c r="XFA6" s="32"/>
      <c r="XFB6" s="3"/>
    </row>
    <row r="7" spans="1:23 16381:16382" s="30" customFormat="1" ht="105">
      <c r="A7" s="66">
        <f>+A6+1</f>
        <v>2</v>
      </c>
      <c r="B7" s="2" t="s">
        <v>268</v>
      </c>
      <c r="C7" s="2" t="s">
        <v>885</v>
      </c>
      <c r="D7" s="2" t="s">
        <v>1473</v>
      </c>
      <c r="E7" s="2" t="s">
        <v>1469</v>
      </c>
      <c r="F7" s="2" t="s">
        <v>122</v>
      </c>
      <c r="G7" s="2" t="s">
        <v>123</v>
      </c>
      <c r="H7" s="2" t="s">
        <v>131</v>
      </c>
      <c r="I7" s="2" t="s">
        <v>129</v>
      </c>
      <c r="J7" s="2" t="s">
        <v>1365</v>
      </c>
      <c r="K7" s="2" t="s">
        <v>1470</v>
      </c>
      <c r="L7" s="76">
        <v>46087</v>
      </c>
      <c r="M7" s="2" t="s">
        <v>1471</v>
      </c>
      <c r="N7" s="2" t="s">
        <v>1472</v>
      </c>
      <c r="O7" s="76"/>
      <c r="P7" s="2"/>
      <c r="Q7" s="2"/>
      <c r="R7" s="2"/>
      <c r="S7" s="2"/>
      <c r="T7" s="2"/>
      <c r="U7" s="67"/>
      <c r="V7"/>
      <c r="W7"/>
      <c r="XFA7" s="32"/>
      <c r="XFB7" s="3"/>
    </row>
    <row r="8" spans="1:23 16381:16382" s="30" customFormat="1" ht="105">
      <c r="A8" s="66">
        <f t="shared" ref="A8:A71" si="0">+A7+1</f>
        <v>3</v>
      </c>
      <c r="B8" s="2" t="s">
        <v>268</v>
      </c>
      <c r="C8" s="2" t="s">
        <v>885</v>
      </c>
      <c r="D8" s="2" t="s">
        <v>1474</v>
      </c>
      <c r="E8" s="2" t="s">
        <v>1469</v>
      </c>
      <c r="F8" s="2" t="s">
        <v>122</v>
      </c>
      <c r="G8" s="2" t="s">
        <v>123</v>
      </c>
      <c r="H8" s="2" t="s">
        <v>131</v>
      </c>
      <c r="I8" s="2" t="s">
        <v>129</v>
      </c>
      <c r="J8" s="2" t="s">
        <v>1365</v>
      </c>
      <c r="K8" s="2" t="s">
        <v>1470</v>
      </c>
      <c r="L8" s="76">
        <v>46087</v>
      </c>
      <c r="M8" s="2" t="s">
        <v>1471</v>
      </c>
      <c r="N8" s="2" t="s">
        <v>1472</v>
      </c>
      <c r="O8" s="76"/>
      <c r="P8" s="2"/>
      <c r="Q8" s="2"/>
      <c r="R8" s="2"/>
      <c r="S8" s="2"/>
      <c r="T8" s="2"/>
      <c r="U8" s="67"/>
      <c r="V8"/>
      <c r="W8"/>
      <c r="XFA8" s="32"/>
      <c r="XFB8" s="3"/>
    </row>
    <row r="9" spans="1:23 16381:16382" s="30" customFormat="1" ht="105">
      <c r="A9" s="66">
        <f t="shared" si="0"/>
        <v>4</v>
      </c>
      <c r="B9" s="2" t="s">
        <v>268</v>
      </c>
      <c r="C9" s="2" t="s">
        <v>885</v>
      </c>
      <c r="D9" s="2" t="s">
        <v>1475</v>
      </c>
      <c r="E9" s="2" t="s">
        <v>1469</v>
      </c>
      <c r="F9" s="2" t="s">
        <v>122</v>
      </c>
      <c r="G9" s="2" t="s">
        <v>123</v>
      </c>
      <c r="H9" s="2" t="s">
        <v>131</v>
      </c>
      <c r="I9" s="2" t="s">
        <v>129</v>
      </c>
      <c r="J9" s="2" t="s">
        <v>1365</v>
      </c>
      <c r="K9" s="2" t="s">
        <v>1470</v>
      </c>
      <c r="L9" s="76">
        <v>46087</v>
      </c>
      <c r="M9" s="2" t="s">
        <v>1471</v>
      </c>
      <c r="N9" s="2" t="s">
        <v>1472</v>
      </c>
      <c r="O9" s="76"/>
      <c r="P9" s="2"/>
      <c r="Q9" s="2"/>
      <c r="R9" s="2"/>
      <c r="S9" s="2"/>
      <c r="T9" s="2"/>
      <c r="U9" s="67"/>
      <c r="V9"/>
      <c r="W9"/>
      <c r="XFA9" s="32"/>
      <c r="XFB9" s="3"/>
    </row>
    <row r="10" spans="1:23 16381:16382" s="30" customFormat="1" ht="105">
      <c r="A10" s="66">
        <f t="shared" si="0"/>
        <v>5</v>
      </c>
      <c r="B10" s="2" t="s">
        <v>268</v>
      </c>
      <c r="C10" s="2" t="s">
        <v>885</v>
      </c>
      <c r="D10" s="2" t="s">
        <v>1476</v>
      </c>
      <c r="E10" s="2" t="s">
        <v>1469</v>
      </c>
      <c r="F10" s="2" t="s">
        <v>122</v>
      </c>
      <c r="G10" s="2" t="s">
        <v>123</v>
      </c>
      <c r="H10" s="2" t="s">
        <v>131</v>
      </c>
      <c r="I10" s="2" t="s">
        <v>129</v>
      </c>
      <c r="J10" s="2" t="s">
        <v>1365</v>
      </c>
      <c r="K10" s="2" t="s">
        <v>1470</v>
      </c>
      <c r="L10" s="76">
        <v>46091</v>
      </c>
      <c r="M10" s="2" t="s">
        <v>1471</v>
      </c>
      <c r="N10" s="2" t="s">
        <v>1472</v>
      </c>
      <c r="O10" s="76"/>
      <c r="P10" s="2"/>
      <c r="Q10" s="2"/>
      <c r="R10" s="2"/>
      <c r="S10" s="2"/>
      <c r="T10" s="2"/>
      <c r="U10" s="67"/>
      <c r="V10"/>
      <c r="W10"/>
      <c r="XFA10" s="32"/>
      <c r="XFB10" s="3"/>
    </row>
    <row r="11" spans="1:23 16381:16382" s="30" customFormat="1" ht="105">
      <c r="A11" s="66">
        <f t="shared" si="0"/>
        <v>6</v>
      </c>
      <c r="B11" s="2" t="s">
        <v>268</v>
      </c>
      <c r="C11" s="2" t="s">
        <v>885</v>
      </c>
      <c r="D11" s="2" t="s">
        <v>1477</v>
      </c>
      <c r="E11" s="2" t="s">
        <v>1469</v>
      </c>
      <c r="F11" s="2" t="s">
        <v>122</v>
      </c>
      <c r="G11" s="2" t="s">
        <v>123</v>
      </c>
      <c r="H11" s="2" t="s">
        <v>131</v>
      </c>
      <c r="I11" s="2" t="s">
        <v>129</v>
      </c>
      <c r="J11" s="2" t="s">
        <v>1365</v>
      </c>
      <c r="K11" s="2" t="s">
        <v>1470</v>
      </c>
      <c r="L11" s="76">
        <v>46091</v>
      </c>
      <c r="M11" s="2" t="s">
        <v>1471</v>
      </c>
      <c r="N11" s="2" t="s">
        <v>1472</v>
      </c>
      <c r="O11" s="76"/>
      <c r="P11" s="2"/>
      <c r="Q11" s="2"/>
      <c r="R11" s="2"/>
      <c r="S11" s="2"/>
      <c r="T11" s="2"/>
      <c r="U11" s="67"/>
      <c r="V11"/>
      <c r="W11"/>
      <c r="XFA11" s="32"/>
      <c r="XFB11" s="3"/>
    </row>
    <row r="12" spans="1:23 16381:16382" s="30" customFormat="1" ht="105">
      <c r="A12" s="66">
        <f t="shared" si="0"/>
        <v>7</v>
      </c>
      <c r="B12" s="2" t="s">
        <v>268</v>
      </c>
      <c r="C12" s="2" t="s">
        <v>885</v>
      </c>
      <c r="D12" s="2" t="s">
        <v>1478</v>
      </c>
      <c r="E12" s="2" t="s">
        <v>1469</v>
      </c>
      <c r="F12" s="2" t="s">
        <v>122</v>
      </c>
      <c r="G12" s="2" t="s">
        <v>123</v>
      </c>
      <c r="H12" s="2" t="s">
        <v>131</v>
      </c>
      <c r="I12" s="2" t="s">
        <v>129</v>
      </c>
      <c r="J12" s="2" t="s">
        <v>1365</v>
      </c>
      <c r="K12" s="2" t="s">
        <v>1470</v>
      </c>
      <c r="L12" s="76">
        <v>46091</v>
      </c>
      <c r="M12" s="2" t="s">
        <v>1471</v>
      </c>
      <c r="N12" s="2" t="s">
        <v>1472</v>
      </c>
      <c r="O12" s="76"/>
      <c r="P12" s="2"/>
      <c r="Q12" s="2"/>
      <c r="R12" s="2"/>
      <c r="S12" s="2"/>
      <c r="T12" s="2"/>
      <c r="U12" s="67"/>
      <c r="V12"/>
      <c r="W12"/>
      <c r="XFA12" s="32"/>
      <c r="XFB12" s="3"/>
    </row>
    <row r="13" spans="1:23 16381:16382" s="30" customFormat="1" ht="105">
      <c r="A13" s="66">
        <f t="shared" si="0"/>
        <v>8</v>
      </c>
      <c r="B13" s="2" t="s">
        <v>268</v>
      </c>
      <c r="C13" s="2" t="s">
        <v>885</v>
      </c>
      <c r="D13" s="2" t="s">
        <v>1479</v>
      </c>
      <c r="E13" s="2" t="s">
        <v>1469</v>
      </c>
      <c r="F13" s="2" t="s">
        <v>122</v>
      </c>
      <c r="G13" s="2" t="s">
        <v>123</v>
      </c>
      <c r="H13" s="2" t="s">
        <v>131</v>
      </c>
      <c r="I13" s="2" t="s">
        <v>129</v>
      </c>
      <c r="J13" s="2" t="s">
        <v>1365</v>
      </c>
      <c r="K13" s="2" t="s">
        <v>1470</v>
      </c>
      <c r="L13" s="76">
        <v>46091</v>
      </c>
      <c r="M13" s="2" t="s">
        <v>1471</v>
      </c>
      <c r="N13" s="2" t="s">
        <v>1472</v>
      </c>
      <c r="O13" s="76"/>
      <c r="P13" s="2"/>
      <c r="Q13" s="2"/>
      <c r="R13" s="2"/>
      <c r="S13" s="2"/>
      <c r="T13" s="2"/>
      <c r="U13" s="67"/>
      <c r="V13"/>
      <c r="W13"/>
      <c r="XFA13" s="32"/>
      <c r="XFB13" s="3"/>
    </row>
    <row r="14" spans="1:23 16381:16382" s="30" customFormat="1" ht="105">
      <c r="A14" s="66">
        <f t="shared" si="0"/>
        <v>9</v>
      </c>
      <c r="B14" s="2" t="s">
        <v>268</v>
      </c>
      <c r="C14" s="2" t="s">
        <v>885</v>
      </c>
      <c r="D14" s="2" t="s">
        <v>1480</v>
      </c>
      <c r="E14" s="2" t="s">
        <v>1469</v>
      </c>
      <c r="F14" s="2" t="s">
        <v>122</v>
      </c>
      <c r="G14" s="2" t="s">
        <v>123</v>
      </c>
      <c r="H14" s="2" t="s">
        <v>131</v>
      </c>
      <c r="I14" s="2" t="s">
        <v>129</v>
      </c>
      <c r="J14" s="2" t="s">
        <v>1365</v>
      </c>
      <c r="K14" s="2" t="s">
        <v>1470</v>
      </c>
      <c r="L14" s="76">
        <v>46091</v>
      </c>
      <c r="M14" s="2" t="s">
        <v>1471</v>
      </c>
      <c r="N14" s="2" t="s">
        <v>1472</v>
      </c>
      <c r="O14" s="76"/>
      <c r="P14" s="2"/>
      <c r="Q14" s="2"/>
      <c r="R14" s="2"/>
      <c r="S14" s="2"/>
      <c r="T14" s="2"/>
      <c r="U14" s="67"/>
      <c r="V14"/>
      <c r="W14"/>
      <c r="XFA14" s="32"/>
      <c r="XFB14" s="3"/>
    </row>
    <row r="15" spans="1:23 16381:16382" s="30" customFormat="1" ht="105">
      <c r="A15" s="66">
        <f t="shared" si="0"/>
        <v>10</v>
      </c>
      <c r="B15" s="2" t="s">
        <v>268</v>
      </c>
      <c r="C15" s="2" t="s">
        <v>885</v>
      </c>
      <c r="D15" s="2" t="s">
        <v>1481</v>
      </c>
      <c r="E15" s="2" t="s">
        <v>1469</v>
      </c>
      <c r="F15" s="2" t="s">
        <v>122</v>
      </c>
      <c r="G15" s="2" t="s">
        <v>123</v>
      </c>
      <c r="H15" s="2" t="s">
        <v>131</v>
      </c>
      <c r="I15" s="2" t="s">
        <v>129</v>
      </c>
      <c r="J15" s="2" t="s">
        <v>1365</v>
      </c>
      <c r="K15" s="2" t="s">
        <v>1470</v>
      </c>
      <c r="L15" s="76">
        <v>46091</v>
      </c>
      <c r="M15" s="2" t="s">
        <v>1471</v>
      </c>
      <c r="N15" s="2" t="s">
        <v>1472</v>
      </c>
      <c r="O15" s="76"/>
      <c r="P15" s="2"/>
      <c r="Q15" s="2"/>
      <c r="R15" s="2"/>
      <c r="S15" s="2"/>
      <c r="T15" s="2"/>
      <c r="U15" s="67"/>
      <c r="V15"/>
      <c r="W15"/>
      <c r="XFA15" s="32"/>
      <c r="XFB15" s="3"/>
    </row>
    <row r="16" spans="1:23 16381:16382" s="30" customFormat="1">
      <c r="A16" s="66">
        <f t="shared" si="0"/>
        <v>11</v>
      </c>
      <c r="B16" s="2"/>
      <c r="C16" s="2"/>
      <c r="D16" s="2"/>
      <c r="E16" s="2"/>
      <c r="F16" s="2"/>
      <c r="G16" s="2"/>
      <c r="H16" s="2"/>
      <c r="I16" s="2"/>
      <c r="J16" s="2"/>
      <c r="K16" s="2"/>
      <c r="L16" s="76"/>
      <c r="M16" s="2"/>
      <c r="N16" s="2"/>
      <c r="O16" s="76"/>
      <c r="P16" s="2"/>
      <c r="Q16" s="2"/>
      <c r="R16" s="2"/>
      <c r="S16" s="2"/>
      <c r="T16" s="2"/>
      <c r="U16" s="67"/>
      <c r="V16"/>
      <c r="W16"/>
      <c r="XFA16" s="32"/>
      <c r="XFB16" s="3"/>
    </row>
    <row r="17" spans="1:23" s="30" customFormat="1">
      <c r="A17" s="66">
        <f t="shared" si="0"/>
        <v>12</v>
      </c>
      <c r="B17" s="2"/>
      <c r="C17" s="2"/>
      <c r="D17" s="2"/>
      <c r="E17" s="2"/>
      <c r="F17" s="2"/>
      <c r="G17" s="2"/>
      <c r="H17" s="2"/>
      <c r="I17" s="2"/>
      <c r="J17" s="2"/>
      <c r="K17" s="2"/>
      <c r="L17" s="76"/>
      <c r="M17" s="2"/>
      <c r="N17" s="2"/>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O6:O2005 L6:L2005" xr:uid="{00000000-0002-0000-0600-000004000000}">
      <formula1>46022</formula1>
      <formula2>46388</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topLeftCell="B5" zoomScale="42" zoomScaleNormal="60" workbookViewId="0">
      <selection activeCell="G11" sqref="G1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1326</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0">
      <c r="A6" s="66">
        <v>1</v>
      </c>
      <c r="B6" s="2" t="s">
        <v>268</v>
      </c>
      <c r="C6" s="2" t="s">
        <v>885</v>
      </c>
      <c r="D6" s="2" t="s">
        <v>1482</v>
      </c>
      <c r="E6" s="2" t="s">
        <v>1483</v>
      </c>
      <c r="F6" s="2" t="s">
        <v>138</v>
      </c>
      <c r="G6" s="2" t="s">
        <v>123</v>
      </c>
      <c r="H6" s="2" t="s">
        <v>131</v>
      </c>
      <c r="I6" s="2" t="s">
        <v>198</v>
      </c>
      <c r="J6" s="2" t="s">
        <v>143</v>
      </c>
      <c r="K6" s="2" t="s">
        <v>1484</v>
      </c>
      <c r="L6" s="76">
        <v>46098</v>
      </c>
      <c r="M6" s="2" t="s">
        <v>1485</v>
      </c>
      <c r="N6" s="2" t="s">
        <v>1472</v>
      </c>
      <c r="O6" s="76"/>
      <c r="P6" s="2"/>
      <c r="Q6" s="2"/>
      <c r="R6" s="2"/>
      <c r="S6" s="2"/>
      <c r="T6" s="2"/>
      <c r="U6" s="67"/>
      <c r="V6"/>
      <c r="W6"/>
      <c r="XFA6" s="32"/>
      <c r="XFB6" s="3"/>
    </row>
    <row r="7" spans="1:23 16381:16382" s="30" customFormat="1" ht="120">
      <c r="A7" s="66">
        <f>+A6+1</f>
        <v>2</v>
      </c>
      <c r="B7" s="2" t="s">
        <v>268</v>
      </c>
      <c r="C7" s="2" t="s">
        <v>885</v>
      </c>
      <c r="D7" s="2" t="s">
        <v>1486</v>
      </c>
      <c r="E7" s="2" t="s">
        <v>1483</v>
      </c>
      <c r="F7" s="2" t="s">
        <v>138</v>
      </c>
      <c r="G7" s="2" t="s">
        <v>123</v>
      </c>
      <c r="H7" s="2" t="s">
        <v>131</v>
      </c>
      <c r="I7" s="2" t="s">
        <v>198</v>
      </c>
      <c r="J7" s="2" t="s">
        <v>143</v>
      </c>
      <c r="K7" s="2" t="s">
        <v>1484</v>
      </c>
      <c r="L7" s="76">
        <v>46099</v>
      </c>
      <c r="M7" s="2" t="s">
        <v>1485</v>
      </c>
      <c r="N7" s="2" t="s">
        <v>1472</v>
      </c>
      <c r="O7" s="76"/>
      <c r="P7" s="2"/>
      <c r="Q7" s="2"/>
      <c r="R7" s="2"/>
      <c r="S7" s="2"/>
      <c r="T7" s="2"/>
      <c r="U7" s="67"/>
      <c r="V7"/>
      <c r="W7"/>
      <c r="XFA7" s="32"/>
      <c r="XFB7" s="3"/>
    </row>
    <row r="8" spans="1:23 16381:16382" s="30" customFormat="1" ht="120">
      <c r="A8" s="66">
        <f t="shared" ref="A8:A71" si="0">+A7+1</f>
        <v>3</v>
      </c>
      <c r="B8" s="2" t="s">
        <v>268</v>
      </c>
      <c r="C8" s="2" t="s">
        <v>885</v>
      </c>
      <c r="D8" s="2" t="s">
        <v>1487</v>
      </c>
      <c r="E8" s="2" t="s">
        <v>1483</v>
      </c>
      <c r="F8" s="2" t="s">
        <v>138</v>
      </c>
      <c r="G8" s="2" t="s">
        <v>123</v>
      </c>
      <c r="H8" s="2" t="s">
        <v>131</v>
      </c>
      <c r="I8" s="2" t="s">
        <v>198</v>
      </c>
      <c r="J8" s="2" t="s">
        <v>143</v>
      </c>
      <c r="K8" s="2" t="s">
        <v>1484</v>
      </c>
      <c r="L8" s="76">
        <v>46100</v>
      </c>
      <c r="M8" s="2" t="s">
        <v>1485</v>
      </c>
      <c r="N8" s="2" t="s">
        <v>1472</v>
      </c>
      <c r="O8" s="76"/>
      <c r="P8" s="2"/>
      <c r="Q8" s="2"/>
      <c r="R8" s="2"/>
      <c r="S8" s="2"/>
      <c r="T8" s="2"/>
      <c r="U8" s="67"/>
      <c r="V8"/>
      <c r="W8"/>
      <c r="XFA8" s="32"/>
      <c r="XFB8" s="3"/>
    </row>
    <row r="9" spans="1:23 16381:16382" s="30" customFormat="1" ht="120">
      <c r="A9" s="66">
        <f t="shared" si="0"/>
        <v>4</v>
      </c>
      <c r="B9" s="2" t="s">
        <v>268</v>
      </c>
      <c r="C9" s="2" t="s">
        <v>885</v>
      </c>
      <c r="D9" s="2" t="s">
        <v>1488</v>
      </c>
      <c r="E9" s="2" t="s">
        <v>1483</v>
      </c>
      <c r="F9" s="2" t="s">
        <v>138</v>
      </c>
      <c r="G9" s="2" t="s">
        <v>123</v>
      </c>
      <c r="H9" s="2" t="s">
        <v>131</v>
      </c>
      <c r="I9" s="2" t="s">
        <v>198</v>
      </c>
      <c r="J9" s="2" t="s">
        <v>143</v>
      </c>
      <c r="K9" s="2" t="s">
        <v>1484</v>
      </c>
      <c r="L9" s="76">
        <v>46101</v>
      </c>
      <c r="M9" s="2" t="s">
        <v>1485</v>
      </c>
      <c r="N9" s="2" t="s">
        <v>1472</v>
      </c>
      <c r="O9" s="76"/>
      <c r="P9" s="2"/>
      <c r="Q9" s="2"/>
      <c r="R9" s="2"/>
      <c r="S9" s="2"/>
      <c r="T9" s="2"/>
      <c r="U9" s="67"/>
      <c r="V9"/>
      <c r="W9"/>
      <c r="XFA9" s="32"/>
      <c r="XFB9" s="3"/>
    </row>
    <row r="10" spans="1:23 16381:16382" s="30" customFormat="1" ht="120">
      <c r="A10" s="66">
        <f t="shared" si="0"/>
        <v>5</v>
      </c>
      <c r="B10" s="2" t="s">
        <v>268</v>
      </c>
      <c r="C10" s="2" t="s">
        <v>885</v>
      </c>
      <c r="D10" s="2" t="s">
        <v>1489</v>
      </c>
      <c r="E10" s="2" t="s">
        <v>1483</v>
      </c>
      <c r="F10" s="2" t="s">
        <v>138</v>
      </c>
      <c r="G10" s="2" t="s">
        <v>123</v>
      </c>
      <c r="H10" s="2" t="s">
        <v>131</v>
      </c>
      <c r="I10" s="2" t="s">
        <v>198</v>
      </c>
      <c r="J10" s="2" t="s">
        <v>143</v>
      </c>
      <c r="K10" s="2" t="s">
        <v>1484</v>
      </c>
      <c r="L10" s="76">
        <v>46101</v>
      </c>
      <c r="M10" s="2" t="s">
        <v>1485</v>
      </c>
      <c r="N10" s="2" t="s">
        <v>1472</v>
      </c>
      <c r="O10" s="76"/>
      <c r="P10" s="2"/>
      <c r="Q10" s="2"/>
      <c r="R10" s="2"/>
      <c r="S10" s="2"/>
      <c r="T10" s="2"/>
      <c r="U10" s="67"/>
      <c r="V10"/>
      <c r="W10"/>
      <c r="XFA10" s="32"/>
      <c r="XFB10" s="3"/>
    </row>
    <row r="11" spans="1:23 16381:16382" s="30" customFormat="1">
      <c r="A11" s="66">
        <f t="shared" si="0"/>
        <v>6</v>
      </c>
      <c r="B11" s="2"/>
      <c r="C11" s="2"/>
      <c r="D11" s="2"/>
      <c r="E11" s="2"/>
      <c r="F11" s="2"/>
      <c r="G11" s="2"/>
      <c r="H11" s="2"/>
      <c r="I11" s="2"/>
      <c r="J11" s="2"/>
      <c r="K11" s="2"/>
      <c r="L11" s="76"/>
      <c r="M11" s="2"/>
      <c r="N11" s="2"/>
      <c r="O11" s="76"/>
      <c r="P11" s="2"/>
      <c r="Q11" s="2"/>
      <c r="R11" s="2"/>
      <c r="S11" s="2"/>
      <c r="T11" s="2"/>
      <c r="U11" s="67"/>
      <c r="V11"/>
      <c r="W11"/>
      <c r="XFA11" s="32"/>
      <c r="XFB11" s="3"/>
    </row>
    <row r="12" spans="1:23 16381:16382" s="30" customFormat="1">
      <c r="A12" s="66">
        <f t="shared" si="0"/>
        <v>7</v>
      </c>
      <c r="B12" s="2"/>
      <c r="C12" s="2"/>
      <c r="D12" s="2"/>
      <c r="E12" s="2"/>
      <c r="F12" s="2"/>
      <c r="G12" s="2"/>
      <c r="H12" s="2"/>
      <c r="I12" s="2"/>
      <c r="J12" s="2"/>
      <c r="K12" s="2"/>
      <c r="L12" s="76"/>
      <c r="M12" s="2"/>
      <c r="N12" s="2"/>
      <c r="O12" s="76"/>
      <c r="P12" s="2"/>
      <c r="Q12" s="2"/>
      <c r="R12" s="2"/>
      <c r="S12" s="2"/>
      <c r="T12" s="2"/>
      <c r="U12" s="67"/>
      <c r="V12"/>
      <c r="W12"/>
      <c r="XFA12" s="32"/>
      <c r="XFB12" s="3"/>
    </row>
    <row r="13" spans="1:23 16381:16382" s="30" customFormat="1">
      <c r="A13" s="66">
        <f t="shared" si="0"/>
        <v>8</v>
      </c>
      <c r="B13" s="2"/>
      <c r="C13" s="2"/>
      <c r="D13" s="2"/>
      <c r="E13" s="2"/>
      <c r="F13" s="2"/>
      <c r="G13" s="2"/>
      <c r="H13" s="2"/>
      <c r="I13" s="2"/>
      <c r="J13" s="2"/>
      <c r="K13" s="2"/>
      <c r="L13" s="76"/>
      <c r="M13" s="2"/>
      <c r="N13" s="2"/>
      <c r="O13" s="76"/>
      <c r="P13" s="2"/>
      <c r="Q13" s="2"/>
      <c r="R13" s="2"/>
      <c r="S13" s="2"/>
      <c r="T13" s="2"/>
      <c r="U13" s="67"/>
      <c r="V13"/>
      <c r="W13"/>
      <c r="XFA13" s="32"/>
      <c r="XFB13" s="3"/>
    </row>
    <row r="14" spans="1:23 16381:16382" s="30" customFormat="1">
      <c r="A14" s="66">
        <f t="shared" si="0"/>
        <v>9</v>
      </c>
      <c r="B14" s="2"/>
      <c r="C14" s="2"/>
      <c r="D14" s="2"/>
      <c r="E14" s="2"/>
      <c r="F14" s="2"/>
      <c r="G14" s="2"/>
      <c r="H14" s="2"/>
      <c r="I14" s="2"/>
      <c r="J14" s="2"/>
      <c r="K14" s="2"/>
      <c r="L14" s="76"/>
      <c r="M14" s="2"/>
      <c r="N14" s="2"/>
      <c r="O14" s="76"/>
      <c r="P14" s="2"/>
      <c r="Q14" s="2"/>
      <c r="R14" s="2"/>
      <c r="S14" s="2"/>
      <c r="T14" s="2"/>
      <c r="U14" s="67"/>
      <c r="V14"/>
      <c r="W14"/>
      <c r="XFA14" s="32"/>
      <c r="XFB14" s="3"/>
    </row>
    <row r="15" spans="1:23 16381:16382" s="30" customFormat="1">
      <c r="A15" s="66">
        <f t="shared" si="0"/>
        <v>10</v>
      </c>
      <c r="B15" s="2"/>
      <c r="C15" s="2"/>
      <c r="D15" s="2"/>
      <c r="E15" s="2"/>
      <c r="F15" s="2"/>
      <c r="G15" s="2"/>
      <c r="H15" s="2"/>
      <c r="I15" s="2"/>
      <c r="J15" s="2"/>
      <c r="K15" s="2"/>
      <c r="L15" s="76"/>
      <c r="M15" s="2"/>
      <c r="N15" s="2"/>
      <c r="O15" s="76"/>
      <c r="P15" s="2"/>
      <c r="Q15" s="2"/>
      <c r="R15" s="2"/>
      <c r="S15" s="2"/>
      <c r="T15" s="2"/>
      <c r="U15" s="67"/>
      <c r="V15"/>
      <c r="W15"/>
      <c r="XFA15" s="32"/>
      <c r="XFB15" s="3"/>
    </row>
    <row r="16" spans="1:23 16381:16382" s="30" customFormat="1">
      <c r="A16" s="66">
        <f t="shared" si="0"/>
        <v>11</v>
      </c>
      <c r="B16" s="2"/>
      <c r="C16" s="2"/>
      <c r="D16" s="2"/>
      <c r="E16" s="2"/>
      <c r="F16" s="2"/>
      <c r="G16" s="2"/>
      <c r="H16" s="2"/>
      <c r="I16" s="2"/>
      <c r="J16" s="2"/>
      <c r="K16" s="2"/>
      <c r="L16" s="76"/>
      <c r="M16" s="2"/>
      <c r="N16" s="2"/>
      <c r="O16" s="76"/>
      <c r="P16" s="2"/>
      <c r="Q16" s="2"/>
      <c r="R16" s="2"/>
      <c r="S16" s="2"/>
      <c r="T16" s="2"/>
      <c r="U16" s="67"/>
      <c r="V16"/>
      <c r="W16"/>
      <c r="XFA16" s="32"/>
      <c r="XFB16" s="3"/>
    </row>
    <row r="17" spans="1:23" s="30" customFormat="1">
      <c r="A17" s="66">
        <f t="shared" si="0"/>
        <v>12</v>
      </c>
      <c r="B17" s="2"/>
      <c r="C17" s="2"/>
      <c r="D17" s="2"/>
      <c r="E17" s="2"/>
      <c r="F17" s="2"/>
      <c r="G17" s="2"/>
      <c r="H17" s="2"/>
      <c r="I17" s="2"/>
      <c r="J17" s="2"/>
      <c r="K17" s="2"/>
      <c r="L17" s="76"/>
      <c r="M17" s="2"/>
      <c r="N17" s="2"/>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O6:O2005 L6:L2005" xr:uid="{00000000-0002-0000-0700-000004000000}">
      <formula1>46022</formula1>
      <formula2>46388</formula2>
    </dataValidation>
    <dataValidation type="list" allowBlank="1" showInputMessage="1" showErrorMessage="1" sqref="G6:G2005" xr:uid="{00000000-0002-0000-0700-000005000000}">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6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7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8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9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A000000}"/>
    <dataValidation allowBlank="1" showInputMessage="1" showErrorMessage="1" prompt="Indique el tipo de actuación que se realizó, tomando como base la siguiente lista desplegable:" sqref="P5" xr:uid="{00000000-0002-0000-0700-00000B000000}"/>
    <dataValidation allowBlank="1" showInputMessage="1" showErrorMessage="1" prompt="Indique la fecha real en que se realizó la visita o actuación." sqref="O5" xr:uid="{00000000-0002-0000-0700-00000C000000}"/>
    <dataValidation allowBlank="1" showInputMessage="1" showErrorMessage="1" prompt="Incluya el nombre del área o del proceso al que pertenecen los funcionarios encargados de realizar la actuación." sqref="N5" xr:uid="{00000000-0002-0000-0700-00000D000000}"/>
    <dataValidation allowBlank="1" showInputMessage="1" showErrorMessage="1" prompt="Incluya los nombres y apellidos de los funcionarios RESPONSABLES de realizar la actuación." sqref="M5" xr:uid="{00000000-0002-0000-0700-00000E000000}"/>
    <dataValidation allowBlank="1" showInputMessage="1" showErrorMessage="1" prompt="Agregue la fecha prevista para la actuación PROGRAMADA." sqref="L5" xr:uid="{00000000-0002-0000-0700-00000F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0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1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2000000}"/>
    <dataValidation allowBlank="1" showInputMessage="1" showErrorMessage="1" prompt="Seleccione la razón o el criterio por el cual fue priorizado el Establecimiento Educativo para realizar  esta intervención, según la Lista Desplegable:" sqref="H5" xr:uid="{00000000-0002-0000-0700-000013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4000000}"/>
    <dataValidation allowBlank="1" showInputMessage="1" showErrorMessage="1" prompt="Seleccione a qué sector pertenece el prestador: " sqref="F5" xr:uid="{00000000-0002-0000-0700-000015000000}"/>
    <dataValidation allowBlank="1" showInputMessage="1" showErrorMessage="1" prompt="Indique el nombre de la sede del EE en donde se ejecutará la visita y/o actuación" sqref="E5" xr:uid="{00000000-0002-0000-0700-000016000000}"/>
    <dataValidation allowBlank="1" showInputMessage="1" showErrorMessage="1" prompt="Identifique el EE priorizado para visitar o para ejecutar otro tipo de actuación según los criterios aplicados para elaborar el POAIV" sqref="D5" xr:uid="{00000000-0002-0000-0700-000017000000}"/>
    <dataValidation allowBlank="1" showInputMessage="1" showErrorMessage="1" prompt="Incluya el nombre del municipio al que pertenece el EE objeto de la actuación" sqref="C5" xr:uid="{00000000-0002-0000-0700-000018000000}"/>
    <dataValidation allowBlank="1" showInputMessage="1" showErrorMessage="1" prompt="Incluya el nombre del Departamento al que pertenece el EE objeto de la actuación" sqref="B5" xr:uid="{00000000-0002-0000-0700-000019000000}"/>
    <dataValidation allowBlank="1" showInputMessage="1" showErrorMessage="1" prompt="Enumere los EE que serán atendidos en el período" sqref="A5" xr:uid="{00000000-0002-0000-0700-00001A000000}"/>
    <dataValidation type="list" allowBlank="1" showInputMessage="1" showErrorMessage="1" sqref="I6:I2005" xr:uid="{00000000-0002-0000-0700-00001B000000}">
      <formula1>INDIRECT("SubtemasCEI_"&amp;G6)</formula1>
    </dataValidation>
    <dataValidation type="list" allowBlank="1" showInputMessage="1" showErrorMessage="1" sqref="J6:J2005" xr:uid="{00000000-0002-0000-07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abSelected="1" zoomScale="50" zoomScaleNormal="50" workbookViewId="0">
      <pane ySplit="5" topLeftCell="A14" activePane="bottomLeft" state="frozen"/>
      <selection pane="bottomLeft" activeCell="O7" sqref="O7"/>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3" t="e" vm="1">
        <v>#VALUE!</v>
      </c>
      <c r="B1" s="123"/>
      <c r="C1" s="123"/>
      <c r="D1" s="123"/>
      <c r="E1" s="123" t="e" vm="4">
        <v>#VALUE!</v>
      </c>
      <c r="F1" s="123"/>
      <c r="G1" s="123"/>
      <c r="H1" s="123"/>
      <c r="I1" s="123"/>
      <c r="J1" s="123"/>
      <c r="K1" s="123"/>
      <c r="L1" s="123"/>
      <c r="M1" s="123"/>
      <c r="N1" s="123"/>
      <c r="O1" s="123"/>
      <c r="P1" s="123"/>
      <c r="Q1" s="123"/>
      <c r="R1" s="123"/>
      <c r="S1" s="123" t="e" vm="3">
        <v>#VALUE!</v>
      </c>
      <c r="T1" s="123"/>
      <c r="U1" s="123"/>
    </row>
    <row r="2" spans="1:23 16381:16382" ht="20.2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0.25">
      <c r="A3" s="147" t="s">
        <v>1327</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20" t="s">
        <v>1300</v>
      </c>
      <c r="B4" s="121"/>
      <c r="C4" s="121"/>
      <c r="D4" s="121"/>
      <c r="E4" s="121"/>
      <c r="F4" s="121"/>
      <c r="G4" s="121"/>
      <c r="H4" s="121"/>
      <c r="I4" s="121"/>
      <c r="J4" s="121"/>
      <c r="K4" s="121"/>
      <c r="L4" s="121"/>
      <c r="M4" s="121"/>
      <c r="N4" s="121"/>
      <c r="O4" s="122" t="s">
        <v>1301</v>
      </c>
      <c r="P4" s="122"/>
      <c r="Q4" s="122"/>
      <c r="R4" s="122"/>
      <c r="S4" s="122"/>
      <c r="T4" s="122"/>
      <c r="U4" s="122"/>
      <c r="V4"/>
      <c r="W4"/>
    </row>
    <row r="5" spans="1:23 16381:16382" ht="38.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50">
      <c r="A6" s="66">
        <v>1</v>
      </c>
      <c r="B6" s="2" t="s">
        <v>268</v>
      </c>
      <c r="C6" s="2" t="s">
        <v>885</v>
      </c>
      <c r="D6" s="2" t="s">
        <v>1402</v>
      </c>
      <c r="E6" s="2"/>
      <c r="F6" s="2" t="s">
        <v>122</v>
      </c>
      <c r="G6" s="2" t="s">
        <v>123</v>
      </c>
      <c r="H6" s="2" t="s">
        <v>246</v>
      </c>
      <c r="I6" s="2" t="s">
        <v>191</v>
      </c>
      <c r="J6" s="2" t="s">
        <v>1363</v>
      </c>
      <c r="K6" s="2"/>
      <c r="L6" s="76">
        <v>46111</v>
      </c>
      <c r="M6" s="2" t="s">
        <v>1490</v>
      </c>
      <c r="N6" s="2" t="s">
        <v>1491</v>
      </c>
      <c r="O6" s="76"/>
      <c r="P6" s="2"/>
      <c r="Q6" s="2"/>
      <c r="R6" s="2"/>
      <c r="S6" s="2"/>
      <c r="T6" s="2" t="s">
        <v>1381</v>
      </c>
      <c r="U6" s="67"/>
      <c r="V6"/>
      <c r="W6"/>
      <c r="XFA6" s="32"/>
      <c r="XFB6" s="3"/>
    </row>
    <row r="7" spans="1:23 16381:16382" s="30" customFormat="1" ht="150">
      <c r="A7" s="66">
        <f>+A6+1</f>
        <v>2</v>
      </c>
      <c r="B7" s="2" t="s">
        <v>268</v>
      </c>
      <c r="C7" s="2" t="s">
        <v>885</v>
      </c>
      <c r="D7" s="2" t="s">
        <v>1492</v>
      </c>
      <c r="E7" s="2"/>
      <c r="F7" s="2" t="s">
        <v>122</v>
      </c>
      <c r="G7" s="2" t="s">
        <v>123</v>
      </c>
      <c r="H7" s="2" t="s">
        <v>246</v>
      </c>
      <c r="I7" s="2" t="s">
        <v>191</v>
      </c>
      <c r="J7" s="2" t="s">
        <v>1363</v>
      </c>
      <c r="K7" s="2"/>
      <c r="L7" s="76">
        <v>46111</v>
      </c>
      <c r="M7" s="2" t="s">
        <v>1490</v>
      </c>
      <c r="N7" s="2" t="s">
        <v>1491</v>
      </c>
      <c r="O7" s="76"/>
      <c r="P7" s="2"/>
      <c r="Q7" s="2"/>
      <c r="R7" s="2"/>
      <c r="S7" s="2"/>
      <c r="T7" s="2" t="s">
        <v>1383</v>
      </c>
      <c r="U7" s="67"/>
      <c r="V7"/>
      <c r="W7"/>
      <c r="XFA7" s="32"/>
      <c r="XFB7" s="3"/>
    </row>
    <row r="8" spans="1:23 16381:16382" s="30" customFormat="1" ht="150">
      <c r="A8" s="66">
        <f t="shared" ref="A8:A71" si="0">+A7+1</f>
        <v>3</v>
      </c>
      <c r="B8" s="2" t="s">
        <v>268</v>
      </c>
      <c r="C8" s="2" t="s">
        <v>885</v>
      </c>
      <c r="D8" s="2" t="s">
        <v>1493</v>
      </c>
      <c r="E8" s="2"/>
      <c r="F8" s="2" t="s">
        <v>122</v>
      </c>
      <c r="G8" s="2" t="s">
        <v>123</v>
      </c>
      <c r="H8" s="2" t="s">
        <v>246</v>
      </c>
      <c r="I8" s="2" t="s">
        <v>191</v>
      </c>
      <c r="J8" s="2" t="s">
        <v>1363</v>
      </c>
      <c r="K8" s="2"/>
      <c r="L8" s="76">
        <v>46111</v>
      </c>
      <c r="M8" s="2" t="s">
        <v>1490</v>
      </c>
      <c r="N8" s="2" t="s">
        <v>1491</v>
      </c>
      <c r="O8" s="76"/>
      <c r="P8" s="2"/>
      <c r="Q8" s="2"/>
      <c r="R8" s="2"/>
      <c r="S8" s="2"/>
      <c r="T8" s="2"/>
      <c r="U8" s="67"/>
      <c r="V8"/>
      <c r="W8"/>
      <c r="XFA8" s="32"/>
      <c r="XFB8" s="3"/>
    </row>
    <row r="9" spans="1:23 16381:16382" s="30" customFormat="1" ht="150">
      <c r="A9" s="66">
        <f t="shared" si="0"/>
        <v>4</v>
      </c>
      <c r="B9" s="2" t="s">
        <v>268</v>
      </c>
      <c r="C9" s="2" t="s">
        <v>885</v>
      </c>
      <c r="D9" s="2" t="s">
        <v>1494</v>
      </c>
      <c r="E9" s="2"/>
      <c r="F9" s="2" t="s">
        <v>122</v>
      </c>
      <c r="G9" s="2" t="s">
        <v>123</v>
      </c>
      <c r="H9" s="2" t="s">
        <v>246</v>
      </c>
      <c r="I9" s="2" t="s">
        <v>191</v>
      </c>
      <c r="J9" s="2" t="s">
        <v>1363</v>
      </c>
      <c r="K9" s="2" t="s">
        <v>1495</v>
      </c>
      <c r="L9" s="76">
        <v>46111</v>
      </c>
      <c r="M9" s="2" t="s">
        <v>1490</v>
      </c>
      <c r="N9" s="2" t="s">
        <v>1491</v>
      </c>
      <c r="O9" s="76"/>
      <c r="P9" s="2"/>
      <c r="Q9" s="2"/>
      <c r="R9" s="2"/>
      <c r="S9" s="2"/>
      <c r="T9" s="2"/>
      <c r="U9" s="67"/>
      <c r="V9"/>
      <c r="W9"/>
      <c r="XFA9" s="32"/>
      <c r="XFB9" s="3"/>
    </row>
    <row r="10" spans="1:23 16381:16382" s="30" customFormat="1" ht="150">
      <c r="A10" s="66">
        <f t="shared" si="0"/>
        <v>5</v>
      </c>
      <c r="B10" s="2" t="s">
        <v>268</v>
      </c>
      <c r="C10" s="2" t="s">
        <v>885</v>
      </c>
      <c r="D10" s="2" t="s">
        <v>1496</v>
      </c>
      <c r="E10" s="2"/>
      <c r="F10" s="2" t="s">
        <v>122</v>
      </c>
      <c r="G10" s="2" t="s">
        <v>123</v>
      </c>
      <c r="H10" s="2" t="s">
        <v>246</v>
      </c>
      <c r="I10" s="2" t="s">
        <v>191</v>
      </c>
      <c r="J10" s="2" t="s">
        <v>1363</v>
      </c>
      <c r="K10" s="2" t="s">
        <v>1495</v>
      </c>
      <c r="L10" s="76">
        <v>46111</v>
      </c>
      <c r="M10" s="2" t="s">
        <v>1490</v>
      </c>
      <c r="N10" s="2" t="s">
        <v>1491</v>
      </c>
      <c r="O10" s="76"/>
      <c r="P10" s="2"/>
      <c r="Q10" s="2"/>
      <c r="R10" s="2"/>
      <c r="S10" s="2"/>
      <c r="T10" s="2"/>
      <c r="U10" s="67"/>
      <c r="V10"/>
      <c r="W10"/>
      <c r="XFA10" s="32"/>
      <c r="XFB10" s="3"/>
    </row>
    <row r="11" spans="1:23 16381:16382" s="30" customFormat="1" ht="150">
      <c r="A11" s="66">
        <f t="shared" si="0"/>
        <v>6</v>
      </c>
      <c r="B11" s="2" t="s">
        <v>268</v>
      </c>
      <c r="C11" s="2" t="s">
        <v>885</v>
      </c>
      <c r="D11" s="2" t="s">
        <v>1497</v>
      </c>
      <c r="E11" s="2"/>
      <c r="F11" s="2" t="s">
        <v>122</v>
      </c>
      <c r="G11" s="2" t="s">
        <v>123</v>
      </c>
      <c r="H11" s="2" t="s">
        <v>246</v>
      </c>
      <c r="I11" s="2" t="s">
        <v>191</v>
      </c>
      <c r="J11" s="2" t="s">
        <v>1363</v>
      </c>
      <c r="K11" s="2" t="s">
        <v>1495</v>
      </c>
      <c r="L11" s="76">
        <v>46111</v>
      </c>
      <c r="M11" s="2" t="s">
        <v>1490</v>
      </c>
      <c r="N11" s="2" t="s">
        <v>1491</v>
      </c>
      <c r="O11" s="76"/>
      <c r="P11" s="2"/>
      <c r="Q11" s="2"/>
      <c r="R11" s="2"/>
      <c r="S11" s="2"/>
      <c r="T11" s="2"/>
      <c r="U11" s="67"/>
      <c r="V11"/>
      <c r="W11"/>
      <c r="XFA11" s="32"/>
      <c r="XFB11" s="3"/>
    </row>
    <row r="12" spans="1:23 16381:16382" s="30" customFormat="1" ht="150">
      <c r="A12" s="66">
        <f t="shared" si="0"/>
        <v>7</v>
      </c>
      <c r="B12" s="2" t="s">
        <v>268</v>
      </c>
      <c r="C12" s="2" t="s">
        <v>885</v>
      </c>
      <c r="D12" s="2" t="s">
        <v>1498</v>
      </c>
      <c r="E12" s="2"/>
      <c r="F12" s="2" t="s">
        <v>122</v>
      </c>
      <c r="G12" s="2" t="s">
        <v>123</v>
      </c>
      <c r="H12" s="2" t="s">
        <v>246</v>
      </c>
      <c r="I12" s="2" t="s">
        <v>191</v>
      </c>
      <c r="J12" s="2" t="s">
        <v>1363</v>
      </c>
      <c r="K12" s="2" t="s">
        <v>1495</v>
      </c>
      <c r="L12" s="76">
        <v>46111</v>
      </c>
      <c r="M12" s="2" t="s">
        <v>1490</v>
      </c>
      <c r="N12" s="2" t="s">
        <v>1491</v>
      </c>
      <c r="O12" s="76"/>
      <c r="P12" s="2"/>
      <c r="Q12" s="2"/>
      <c r="R12" s="2"/>
      <c r="S12" s="2"/>
      <c r="T12" s="2"/>
      <c r="U12" s="67"/>
      <c r="V12"/>
      <c r="W12"/>
      <c r="XFA12" s="32"/>
      <c r="XFB12" s="3"/>
    </row>
    <row r="13" spans="1:23 16381:16382" s="30" customFormat="1" ht="150">
      <c r="A13" s="66">
        <f t="shared" si="0"/>
        <v>8</v>
      </c>
      <c r="B13" s="2" t="s">
        <v>268</v>
      </c>
      <c r="C13" s="2" t="s">
        <v>885</v>
      </c>
      <c r="D13" s="2" t="s">
        <v>1499</v>
      </c>
      <c r="E13" s="2"/>
      <c r="F13" s="2" t="s">
        <v>122</v>
      </c>
      <c r="G13" s="2" t="s">
        <v>123</v>
      </c>
      <c r="H13" s="2" t="s">
        <v>246</v>
      </c>
      <c r="I13" s="2" t="s">
        <v>191</v>
      </c>
      <c r="J13" s="2" t="s">
        <v>1363</v>
      </c>
      <c r="K13" s="2"/>
      <c r="L13" s="76">
        <v>46111</v>
      </c>
      <c r="M13" s="2" t="s">
        <v>1490</v>
      </c>
      <c r="N13" s="2" t="s">
        <v>1491</v>
      </c>
      <c r="O13" s="76"/>
      <c r="P13" s="2"/>
      <c r="Q13" s="2"/>
      <c r="R13" s="2"/>
      <c r="S13" s="2"/>
      <c r="T13" s="2"/>
      <c r="U13" s="67"/>
      <c r="V13"/>
      <c r="W13"/>
      <c r="XFA13" s="32"/>
      <c r="XFB13" s="3"/>
    </row>
    <row r="14" spans="1:23 16381:16382" s="30" customFormat="1" ht="150">
      <c r="A14" s="66">
        <f t="shared" si="0"/>
        <v>9</v>
      </c>
      <c r="B14" s="2" t="s">
        <v>268</v>
      </c>
      <c r="C14" s="2" t="s">
        <v>885</v>
      </c>
      <c r="D14" s="2" t="s">
        <v>1500</v>
      </c>
      <c r="E14" s="2"/>
      <c r="F14" s="2" t="s">
        <v>122</v>
      </c>
      <c r="G14" s="2" t="s">
        <v>123</v>
      </c>
      <c r="H14" s="2" t="s">
        <v>246</v>
      </c>
      <c r="I14" s="2" t="s">
        <v>191</v>
      </c>
      <c r="J14" s="2" t="s">
        <v>1363</v>
      </c>
      <c r="K14" s="2" t="s">
        <v>1495</v>
      </c>
      <c r="L14" s="76">
        <v>46111</v>
      </c>
      <c r="M14" s="2" t="s">
        <v>1490</v>
      </c>
      <c r="N14" s="2" t="s">
        <v>1491</v>
      </c>
      <c r="O14" s="76"/>
      <c r="P14" s="2"/>
      <c r="Q14" s="2"/>
      <c r="R14" s="2"/>
      <c r="S14" s="2"/>
      <c r="T14" s="2"/>
      <c r="U14" s="67"/>
      <c r="V14"/>
      <c r="W14"/>
      <c r="XFA14" s="32"/>
      <c r="XFB14" s="3"/>
    </row>
    <row r="15" spans="1:23 16381:16382" s="30" customFormat="1" ht="150">
      <c r="A15" s="66">
        <f t="shared" si="0"/>
        <v>10</v>
      </c>
      <c r="B15" s="2" t="s">
        <v>268</v>
      </c>
      <c r="C15" s="2" t="s">
        <v>885</v>
      </c>
      <c r="D15" s="2" t="s">
        <v>1501</v>
      </c>
      <c r="E15" s="2"/>
      <c r="F15" s="2" t="s">
        <v>122</v>
      </c>
      <c r="G15" s="2" t="s">
        <v>123</v>
      </c>
      <c r="H15" s="2" t="s">
        <v>246</v>
      </c>
      <c r="I15" s="2" t="s">
        <v>191</v>
      </c>
      <c r="J15" s="2" t="s">
        <v>1363</v>
      </c>
      <c r="K15" s="2" t="s">
        <v>1495</v>
      </c>
      <c r="L15" s="76">
        <v>46111</v>
      </c>
      <c r="M15" s="2" t="s">
        <v>1490</v>
      </c>
      <c r="N15" s="2" t="s">
        <v>1491</v>
      </c>
      <c r="O15" s="76"/>
      <c r="P15" s="2"/>
      <c r="Q15" s="2"/>
      <c r="R15" s="2"/>
      <c r="S15" s="2"/>
      <c r="T15" s="2"/>
      <c r="U15" s="67"/>
      <c r="V15"/>
      <c r="W15"/>
      <c r="XFA15" s="32"/>
      <c r="XFB15" s="3"/>
    </row>
    <row r="16" spans="1:23 16381:16382" s="30" customFormat="1" ht="150">
      <c r="A16" s="66">
        <f t="shared" si="0"/>
        <v>11</v>
      </c>
      <c r="B16" s="2" t="s">
        <v>268</v>
      </c>
      <c r="C16" s="2" t="s">
        <v>885</v>
      </c>
      <c r="D16" s="2" t="s">
        <v>1493</v>
      </c>
      <c r="E16" s="2"/>
      <c r="F16" s="2" t="s">
        <v>122</v>
      </c>
      <c r="G16" s="2" t="s">
        <v>123</v>
      </c>
      <c r="H16" s="2" t="s">
        <v>246</v>
      </c>
      <c r="I16" s="2" t="s">
        <v>191</v>
      </c>
      <c r="J16" s="2" t="s">
        <v>1363</v>
      </c>
      <c r="K16" s="2"/>
      <c r="L16" s="76">
        <v>46111</v>
      </c>
      <c r="M16" s="2" t="s">
        <v>1490</v>
      </c>
      <c r="N16" s="2" t="s">
        <v>1491</v>
      </c>
      <c r="O16" s="76"/>
      <c r="P16" s="2"/>
      <c r="Q16" s="2"/>
      <c r="R16" s="2"/>
      <c r="S16" s="2"/>
      <c r="T16" s="2"/>
      <c r="U16" s="67"/>
      <c r="V16"/>
      <c r="W16"/>
      <c r="XFA16" s="32"/>
      <c r="XFB16" s="3"/>
    </row>
    <row r="17" spans="1:23" s="30" customFormat="1" ht="150">
      <c r="A17" s="66">
        <f t="shared" si="0"/>
        <v>12</v>
      </c>
      <c r="B17" s="2" t="s">
        <v>268</v>
      </c>
      <c r="C17" s="2" t="s">
        <v>885</v>
      </c>
      <c r="D17" s="2" t="s">
        <v>1502</v>
      </c>
      <c r="E17" s="2"/>
      <c r="F17" s="2" t="s">
        <v>122</v>
      </c>
      <c r="G17" s="2" t="s">
        <v>123</v>
      </c>
      <c r="H17" s="2" t="s">
        <v>246</v>
      </c>
      <c r="I17" s="2" t="s">
        <v>191</v>
      </c>
      <c r="J17" s="2" t="s">
        <v>1363</v>
      </c>
      <c r="K17" s="2" t="s">
        <v>1495</v>
      </c>
      <c r="L17" s="76">
        <v>46111</v>
      </c>
      <c r="M17" s="2" t="s">
        <v>1490</v>
      </c>
      <c r="N17" s="2" t="s">
        <v>1491</v>
      </c>
      <c r="O17" s="76"/>
      <c r="P17" s="2"/>
      <c r="Q17" s="2"/>
      <c r="R17" s="2"/>
      <c r="S17" s="2"/>
      <c r="T17" s="2"/>
      <c r="U17" s="67"/>
      <c r="V17"/>
      <c r="W17"/>
    </row>
    <row r="18" spans="1:23" s="30" customFormat="1" ht="180">
      <c r="A18" s="66">
        <f t="shared" si="0"/>
        <v>13</v>
      </c>
      <c r="B18" s="2" t="s">
        <v>268</v>
      </c>
      <c r="C18" s="2" t="s">
        <v>885</v>
      </c>
      <c r="D18" s="2" t="s">
        <v>1414</v>
      </c>
      <c r="E18" s="2"/>
      <c r="F18" s="2" t="s">
        <v>122</v>
      </c>
      <c r="G18" s="2" t="s">
        <v>123</v>
      </c>
      <c r="H18" s="2" t="s">
        <v>187</v>
      </c>
      <c r="I18" s="2" t="s">
        <v>206</v>
      </c>
      <c r="J18" s="2" t="s">
        <v>1361</v>
      </c>
      <c r="K18" s="2" t="s">
        <v>1503</v>
      </c>
      <c r="L18" s="76">
        <v>46111</v>
      </c>
      <c r="M18" s="2" t="s">
        <v>1490</v>
      </c>
      <c r="N18" s="2" t="s">
        <v>1491</v>
      </c>
      <c r="O18" s="76"/>
      <c r="P18" s="2"/>
      <c r="Q18" s="2"/>
      <c r="R18" s="2"/>
      <c r="S18" s="2"/>
      <c r="T18" s="2"/>
      <c r="U18" s="67"/>
      <c r="V18"/>
      <c r="W18"/>
    </row>
    <row r="19" spans="1:23" s="30" customFormat="1" ht="180">
      <c r="A19" s="66">
        <f t="shared" si="0"/>
        <v>14</v>
      </c>
      <c r="B19" s="2" t="s">
        <v>268</v>
      </c>
      <c r="C19" s="2" t="s">
        <v>885</v>
      </c>
      <c r="D19" s="2" t="s">
        <v>1504</v>
      </c>
      <c r="E19" s="2"/>
      <c r="F19" s="2" t="s">
        <v>122</v>
      </c>
      <c r="G19" s="2" t="s">
        <v>123</v>
      </c>
      <c r="H19" s="2" t="s">
        <v>187</v>
      </c>
      <c r="I19" s="2" t="s">
        <v>206</v>
      </c>
      <c r="J19" s="2" t="s">
        <v>1361</v>
      </c>
      <c r="K19" s="2" t="s">
        <v>1503</v>
      </c>
      <c r="L19" s="76">
        <v>46111</v>
      </c>
      <c r="M19" s="2" t="s">
        <v>1490</v>
      </c>
      <c r="N19" s="2" t="s">
        <v>1491</v>
      </c>
      <c r="O19" s="76"/>
      <c r="P19" s="2"/>
      <c r="Q19" s="2"/>
      <c r="R19" s="2"/>
      <c r="S19" s="2"/>
      <c r="T19" s="2"/>
      <c r="U19" s="67"/>
      <c r="V19"/>
      <c r="W19"/>
    </row>
    <row r="20" spans="1:23" s="30" customFormat="1" ht="180">
      <c r="A20" s="66">
        <f t="shared" si="0"/>
        <v>15</v>
      </c>
      <c r="B20" s="2" t="s">
        <v>268</v>
      </c>
      <c r="C20" s="2" t="s">
        <v>885</v>
      </c>
      <c r="D20" s="2" t="s">
        <v>1505</v>
      </c>
      <c r="E20" s="2"/>
      <c r="F20" s="2" t="s">
        <v>122</v>
      </c>
      <c r="G20" s="2" t="s">
        <v>123</v>
      </c>
      <c r="H20" s="2" t="s">
        <v>187</v>
      </c>
      <c r="I20" s="2" t="s">
        <v>206</v>
      </c>
      <c r="J20" s="2" t="s">
        <v>1361</v>
      </c>
      <c r="K20" s="2" t="s">
        <v>1503</v>
      </c>
      <c r="L20" s="76">
        <v>46111</v>
      </c>
      <c r="M20" s="2" t="s">
        <v>1490</v>
      </c>
      <c r="N20" s="2" t="s">
        <v>1491</v>
      </c>
      <c r="O20" s="76"/>
      <c r="P20" s="2"/>
      <c r="Q20" s="2"/>
      <c r="R20" s="2"/>
      <c r="S20" s="2"/>
      <c r="T20" s="2"/>
      <c r="U20" s="67"/>
      <c r="V20"/>
      <c r="W20"/>
    </row>
    <row r="21" spans="1:23" s="30" customFormat="1" ht="180">
      <c r="A21" s="66">
        <f t="shared" si="0"/>
        <v>16</v>
      </c>
      <c r="B21" s="2" t="s">
        <v>268</v>
      </c>
      <c r="C21" s="2" t="s">
        <v>885</v>
      </c>
      <c r="D21" s="2" t="s">
        <v>1506</v>
      </c>
      <c r="E21" s="2"/>
      <c r="F21" s="2" t="s">
        <v>122</v>
      </c>
      <c r="G21" s="2" t="s">
        <v>123</v>
      </c>
      <c r="H21" s="2" t="s">
        <v>187</v>
      </c>
      <c r="I21" s="2" t="s">
        <v>206</v>
      </c>
      <c r="J21" s="2" t="s">
        <v>1361</v>
      </c>
      <c r="K21" s="2" t="s">
        <v>1503</v>
      </c>
      <c r="L21" s="76">
        <v>46111</v>
      </c>
      <c r="M21" s="2" t="s">
        <v>1490</v>
      </c>
      <c r="N21" s="2" t="s">
        <v>1491</v>
      </c>
      <c r="O21" s="76"/>
      <c r="P21" s="2"/>
      <c r="Q21" s="2"/>
      <c r="R21" s="2"/>
      <c r="S21" s="2"/>
      <c r="T21" s="2"/>
      <c r="U21" s="67"/>
      <c r="V21"/>
      <c r="W21"/>
    </row>
    <row r="22" spans="1:23" s="30" customFormat="1" ht="180">
      <c r="A22" s="66">
        <f t="shared" si="0"/>
        <v>17</v>
      </c>
      <c r="B22" s="2" t="s">
        <v>268</v>
      </c>
      <c r="C22" s="2" t="s">
        <v>885</v>
      </c>
      <c r="D22" s="2" t="s">
        <v>1507</v>
      </c>
      <c r="E22" s="2"/>
      <c r="F22" s="2" t="s">
        <v>122</v>
      </c>
      <c r="G22" s="2" t="s">
        <v>123</v>
      </c>
      <c r="H22" s="2" t="s">
        <v>187</v>
      </c>
      <c r="I22" s="2" t="s">
        <v>206</v>
      </c>
      <c r="J22" s="2" t="s">
        <v>1361</v>
      </c>
      <c r="K22" s="2" t="s">
        <v>1503</v>
      </c>
      <c r="L22" s="76">
        <v>46111</v>
      </c>
      <c r="M22" s="2" t="s">
        <v>1490</v>
      </c>
      <c r="N22" s="2" t="s">
        <v>1491</v>
      </c>
      <c r="O22" s="76"/>
      <c r="P22" s="2"/>
      <c r="Q22" s="2"/>
      <c r="R22" s="2"/>
      <c r="S22" s="2"/>
      <c r="T22" s="2"/>
      <c r="U22" s="67"/>
      <c r="V22"/>
      <c r="W22"/>
    </row>
    <row r="23" spans="1:23" s="30" customFormat="1" ht="180">
      <c r="A23" s="66">
        <f t="shared" si="0"/>
        <v>18</v>
      </c>
      <c r="B23" s="2" t="s">
        <v>268</v>
      </c>
      <c r="C23" s="2" t="s">
        <v>885</v>
      </c>
      <c r="D23" s="2" t="s">
        <v>1508</v>
      </c>
      <c r="E23" s="2"/>
      <c r="F23" s="2" t="s">
        <v>122</v>
      </c>
      <c r="G23" s="2" t="s">
        <v>123</v>
      </c>
      <c r="H23" s="2" t="s">
        <v>187</v>
      </c>
      <c r="I23" s="2" t="s">
        <v>206</v>
      </c>
      <c r="J23" s="2" t="s">
        <v>1361</v>
      </c>
      <c r="K23" s="2" t="s">
        <v>1503</v>
      </c>
      <c r="L23" s="76">
        <v>46111</v>
      </c>
      <c r="M23" s="2" t="s">
        <v>1490</v>
      </c>
      <c r="N23" s="2" t="s">
        <v>1491</v>
      </c>
      <c r="O23" s="76"/>
      <c r="P23" s="2"/>
      <c r="Q23" s="2"/>
      <c r="R23" s="2"/>
      <c r="S23" s="2"/>
      <c r="T23" s="2"/>
      <c r="U23" s="67"/>
      <c r="V23"/>
      <c r="W23"/>
    </row>
    <row r="24" spans="1:23" s="30" customFormat="1" ht="180">
      <c r="A24" s="66">
        <f t="shared" si="0"/>
        <v>19</v>
      </c>
      <c r="B24" s="2" t="s">
        <v>268</v>
      </c>
      <c r="C24" s="2" t="s">
        <v>885</v>
      </c>
      <c r="D24" s="2" t="s">
        <v>1509</v>
      </c>
      <c r="E24" s="2"/>
      <c r="F24" s="2" t="s">
        <v>122</v>
      </c>
      <c r="G24" s="2" t="s">
        <v>123</v>
      </c>
      <c r="H24" s="2" t="s">
        <v>187</v>
      </c>
      <c r="I24" s="2" t="s">
        <v>206</v>
      </c>
      <c r="J24" s="2" t="s">
        <v>1361</v>
      </c>
      <c r="K24" s="2" t="s">
        <v>1503</v>
      </c>
      <c r="L24" s="76">
        <v>46111</v>
      </c>
      <c r="M24" s="2" t="s">
        <v>1490</v>
      </c>
      <c r="N24" s="2" t="s">
        <v>1491</v>
      </c>
      <c r="O24" s="76"/>
      <c r="P24" s="2"/>
      <c r="Q24" s="2"/>
      <c r="R24" s="2"/>
      <c r="S24" s="2"/>
      <c r="T24" s="2"/>
      <c r="U24" s="67"/>
      <c r="V24"/>
      <c r="W24"/>
    </row>
    <row r="25" spans="1:23" s="30" customFormat="1" ht="180">
      <c r="A25" s="66">
        <f t="shared" si="0"/>
        <v>20</v>
      </c>
      <c r="B25" s="2" t="s">
        <v>268</v>
      </c>
      <c r="C25" s="2" t="s">
        <v>885</v>
      </c>
      <c r="D25" s="2" t="s">
        <v>1510</v>
      </c>
      <c r="E25" s="2"/>
      <c r="F25" s="2" t="s">
        <v>122</v>
      </c>
      <c r="G25" s="2" t="s">
        <v>123</v>
      </c>
      <c r="H25" s="2" t="s">
        <v>187</v>
      </c>
      <c r="I25" s="2" t="s">
        <v>206</v>
      </c>
      <c r="J25" s="2" t="s">
        <v>1361</v>
      </c>
      <c r="K25" s="2" t="s">
        <v>1503</v>
      </c>
      <c r="L25" s="76">
        <v>46111</v>
      </c>
      <c r="M25" s="2" t="s">
        <v>1490</v>
      </c>
      <c r="N25" s="2" t="s">
        <v>1491</v>
      </c>
      <c r="O25" s="76"/>
      <c r="P25" s="2"/>
      <c r="Q25" s="2"/>
      <c r="R25" s="2"/>
      <c r="S25" s="2"/>
      <c r="T25" s="2"/>
      <c r="U25" s="67"/>
      <c r="V25"/>
      <c r="W25"/>
    </row>
    <row r="26" spans="1:23" s="30" customFormat="1" ht="180">
      <c r="A26" s="66">
        <f t="shared" si="0"/>
        <v>21</v>
      </c>
      <c r="B26" s="2" t="s">
        <v>268</v>
      </c>
      <c r="C26" s="2" t="s">
        <v>885</v>
      </c>
      <c r="D26" s="2" t="s">
        <v>1511</v>
      </c>
      <c r="E26" s="2"/>
      <c r="F26" s="2" t="s">
        <v>122</v>
      </c>
      <c r="G26" s="2" t="s">
        <v>123</v>
      </c>
      <c r="H26" s="2" t="s">
        <v>187</v>
      </c>
      <c r="I26" s="2" t="s">
        <v>206</v>
      </c>
      <c r="J26" s="2" t="s">
        <v>1361</v>
      </c>
      <c r="K26" s="2" t="s">
        <v>1503</v>
      </c>
      <c r="L26" s="76">
        <v>46111</v>
      </c>
      <c r="M26" s="2" t="s">
        <v>1490</v>
      </c>
      <c r="N26" s="2" t="s">
        <v>1491</v>
      </c>
      <c r="O26" s="76"/>
      <c r="P26" s="2"/>
      <c r="Q26" s="2"/>
      <c r="R26" s="2"/>
      <c r="S26" s="2"/>
      <c r="T26" s="2"/>
      <c r="U26" s="67"/>
      <c r="V26"/>
      <c r="W26"/>
    </row>
    <row r="27" spans="1:23" s="30" customFormat="1" ht="180">
      <c r="A27" s="66">
        <f t="shared" si="0"/>
        <v>22</v>
      </c>
      <c r="B27" s="2" t="s">
        <v>268</v>
      </c>
      <c r="C27" s="2" t="s">
        <v>885</v>
      </c>
      <c r="D27" s="2" t="s">
        <v>1512</v>
      </c>
      <c r="E27" s="2"/>
      <c r="F27" s="2" t="s">
        <v>122</v>
      </c>
      <c r="G27" s="2" t="s">
        <v>123</v>
      </c>
      <c r="H27" s="2" t="s">
        <v>187</v>
      </c>
      <c r="I27" s="2" t="s">
        <v>206</v>
      </c>
      <c r="J27" s="2" t="s">
        <v>1361</v>
      </c>
      <c r="K27" s="2" t="s">
        <v>1503</v>
      </c>
      <c r="L27" s="76">
        <v>46111</v>
      </c>
      <c r="M27" s="2" t="s">
        <v>1490</v>
      </c>
      <c r="N27" s="2" t="s">
        <v>1491</v>
      </c>
      <c r="O27" s="76"/>
      <c r="P27" s="2"/>
      <c r="Q27" s="2"/>
      <c r="R27" s="2"/>
      <c r="S27" s="2"/>
      <c r="T27" s="2"/>
      <c r="U27" s="67"/>
      <c r="V27"/>
      <c r="W27"/>
    </row>
    <row r="28" spans="1:23" s="30" customFormat="1" ht="180">
      <c r="A28" s="66">
        <f t="shared" si="0"/>
        <v>23</v>
      </c>
      <c r="B28" s="2" t="s">
        <v>268</v>
      </c>
      <c r="C28" s="2" t="s">
        <v>885</v>
      </c>
      <c r="D28" s="2" t="s">
        <v>1511</v>
      </c>
      <c r="E28" s="2"/>
      <c r="F28" s="2" t="s">
        <v>122</v>
      </c>
      <c r="G28" s="2" t="s">
        <v>123</v>
      </c>
      <c r="H28" s="2" t="s">
        <v>187</v>
      </c>
      <c r="I28" s="2" t="s">
        <v>206</v>
      </c>
      <c r="J28" s="2" t="s">
        <v>1361</v>
      </c>
      <c r="K28" s="2" t="s">
        <v>1503</v>
      </c>
      <c r="L28" s="76">
        <v>46111</v>
      </c>
      <c r="M28" s="2" t="s">
        <v>1490</v>
      </c>
      <c r="N28" s="2" t="s">
        <v>1491</v>
      </c>
      <c r="O28" s="76"/>
      <c r="P28" s="2"/>
      <c r="Q28" s="2"/>
      <c r="R28" s="2"/>
      <c r="S28" s="2"/>
      <c r="T28" s="2"/>
      <c r="U28" s="67"/>
      <c r="V28"/>
      <c r="W28"/>
    </row>
    <row r="29" spans="1:23" s="30" customFormat="1" ht="180">
      <c r="A29" s="66">
        <f t="shared" si="0"/>
        <v>24</v>
      </c>
      <c r="B29" s="2" t="s">
        <v>268</v>
      </c>
      <c r="C29" s="2" t="s">
        <v>885</v>
      </c>
      <c r="D29" s="2" t="s">
        <v>1512</v>
      </c>
      <c r="E29" s="2"/>
      <c r="F29" s="2" t="s">
        <v>122</v>
      </c>
      <c r="G29" s="2" t="s">
        <v>123</v>
      </c>
      <c r="H29" s="2" t="s">
        <v>187</v>
      </c>
      <c r="I29" s="2" t="s">
        <v>206</v>
      </c>
      <c r="J29" s="2" t="s">
        <v>1361</v>
      </c>
      <c r="K29" s="2" t="s">
        <v>1503</v>
      </c>
      <c r="L29" s="76">
        <v>46111</v>
      </c>
      <c r="M29" s="2" t="s">
        <v>1490</v>
      </c>
      <c r="N29" s="2" t="s">
        <v>1491</v>
      </c>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46022</formula1>
      <formula2>46388</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Administrativo Marinello Viva 1A IPS</cp:lastModifiedBy>
  <cp:revision/>
  <cp:lastPrinted>2026-01-16T20:55:16Z</cp:lastPrinted>
  <dcterms:created xsi:type="dcterms:W3CDTF">2024-12-26T16:47:38Z</dcterms:created>
  <dcterms:modified xsi:type="dcterms:W3CDTF">2026-03-13T03:25:03Z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